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6-27\PRICE LIST\1-APRIL\"/>
    </mc:Choice>
  </mc:AlternateContent>
  <bookViews>
    <workbookView xWindow="0" yWindow="0" windowWidth="21570" windowHeight="8085" tabRatio="194"/>
  </bookViews>
  <sheets>
    <sheet name="Sheet1" sheetId="1" r:id="rId1"/>
  </sheets>
  <definedNames>
    <definedName name="_xlnm._FilterDatabase" localSheetId="0" hidden="1">Sheet1!$A$7:$J$148</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6" i="1" l="1"/>
  <c r="I46" i="1" s="1"/>
  <c r="H47" i="1"/>
  <c r="I47" i="1" s="1"/>
  <c r="H48" i="1"/>
  <c r="I48" i="1" s="1"/>
  <c r="J48" i="1" s="1"/>
  <c r="H49" i="1"/>
  <c r="I49" i="1" s="1"/>
  <c r="J49" i="1" s="1"/>
  <c r="H50" i="1"/>
  <c r="I50" i="1" s="1"/>
  <c r="H51" i="1"/>
  <c r="I51" i="1" s="1"/>
  <c r="H52" i="1"/>
  <c r="I52" i="1" s="1"/>
  <c r="J52" i="1" s="1"/>
  <c r="H53" i="1"/>
  <c r="I53" i="1" s="1"/>
  <c r="J53" i="1" s="1"/>
  <c r="H54" i="1"/>
  <c r="I54" i="1" s="1"/>
  <c r="H55" i="1"/>
  <c r="I55" i="1" s="1"/>
  <c r="H56" i="1"/>
  <c r="I56" i="1" s="1"/>
  <c r="J56" i="1" s="1"/>
  <c r="H57" i="1"/>
  <c r="I57" i="1" s="1"/>
  <c r="J57" i="1" s="1"/>
  <c r="H58" i="1"/>
  <c r="I58" i="1" s="1"/>
  <c r="H59" i="1"/>
  <c r="I59" i="1" s="1"/>
  <c r="H60" i="1"/>
  <c r="I60" i="1" s="1"/>
  <c r="J60" i="1" s="1"/>
  <c r="H61" i="1"/>
  <c r="I61" i="1" s="1"/>
  <c r="J61" i="1" s="1"/>
  <c r="H62" i="1"/>
  <c r="I62" i="1" s="1"/>
  <c r="H63" i="1"/>
  <c r="I63" i="1" s="1"/>
  <c r="H64" i="1"/>
  <c r="I64" i="1" s="1"/>
  <c r="J64" i="1" s="1"/>
  <c r="H65" i="1"/>
  <c r="I65" i="1" s="1"/>
  <c r="J65" i="1" s="1"/>
  <c r="H27" i="1"/>
  <c r="I27" i="1" s="1"/>
  <c r="H28" i="1"/>
  <c r="I28" i="1" s="1"/>
  <c r="J28" i="1" s="1"/>
  <c r="H29" i="1"/>
  <c r="I29" i="1" s="1"/>
  <c r="J29" i="1" s="1"/>
  <c r="H30" i="1"/>
  <c r="I30" i="1" s="1"/>
  <c r="H31" i="1"/>
  <c r="I31" i="1" s="1"/>
  <c r="H32" i="1"/>
  <c r="I32" i="1" s="1"/>
  <c r="H33" i="1"/>
  <c r="I33" i="1" s="1"/>
  <c r="J33" i="1" s="1"/>
  <c r="H34" i="1"/>
  <c r="I34" i="1" s="1"/>
  <c r="H35" i="1"/>
  <c r="I35" i="1" s="1"/>
  <c r="H36" i="1"/>
  <c r="I36" i="1" s="1"/>
  <c r="H37" i="1"/>
  <c r="I37" i="1" s="1"/>
  <c r="H38" i="1"/>
  <c r="I38" i="1" s="1"/>
  <c r="H39" i="1"/>
  <c r="H40" i="1"/>
  <c r="I40" i="1" s="1"/>
  <c r="J40" i="1" s="1"/>
  <c r="H41" i="1"/>
  <c r="I41" i="1" s="1"/>
  <c r="H42" i="1"/>
  <c r="I42" i="1" s="1"/>
  <c r="H43" i="1"/>
  <c r="I43" i="1" s="1"/>
  <c r="H44" i="1"/>
  <c r="I44" i="1" s="1"/>
  <c r="J44" i="1" s="1"/>
  <c r="H45" i="1"/>
  <c r="I45" i="1" s="1"/>
  <c r="J45" i="1" s="1"/>
  <c r="H84" i="1"/>
  <c r="H85" i="1"/>
  <c r="I85" i="1" s="1"/>
  <c r="H86" i="1"/>
  <c r="I86" i="1" s="1"/>
  <c r="J86" i="1" s="1"/>
  <c r="H87" i="1"/>
  <c r="I87" i="1" s="1"/>
  <c r="J87" i="1" s="1"/>
  <c r="H88" i="1"/>
  <c r="I88" i="1" s="1"/>
  <c r="H89" i="1"/>
  <c r="I89" i="1" s="1"/>
  <c r="H90" i="1"/>
  <c r="I90" i="1" s="1"/>
  <c r="J90" i="1" s="1"/>
  <c r="H91" i="1"/>
  <c r="I91" i="1" s="1"/>
  <c r="J91" i="1" s="1"/>
  <c r="H92" i="1"/>
  <c r="H93" i="1"/>
  <c r="I93" i="1" s="1"/>
  <c r="H94" i="1"/>
  <c r="I94" i="1" s="1"/>
  <c r="J94" i="1" s="1"/>
  <c r="H95" i="1"/>
  <c r="I95" i="1" s="1"/>
  <c r="J95" i="1" s="1"/>
  <c r="H96" i="1"/>
  <c r="I96" i="1" s="1"/>
  <c r="H97" i="1"/>
  <c r="I97" i="1" s="1"/>
  <c r="H98" i="1"/>
  <c r="I98" i="1" s="1"/>
  <c r="J98" i="1" s="1"/>
  <c r="H99" i="1"/>
  <c r="I99" i="1" s="1"/>
  <c r="J99" i="1" s="1"/>
  <c r="H100" i="1"/>
  <c r="H101" i="1"/>
  <c r="I101" i="1" s="1"/>
  <c r="H102" i="1"/>
  <c r="I102" i="1" s="1"/>
  <c r="J102" i="1" s="1"/>
  <c r="H103" i="1"/>
  <c r="I103" i="1" s="1"/>
  <c r="J103" i="1" s="1"/>
  <c r="H104" i="1"/>
  <c r="I104" i="1" s="1"/>
  <c r="H105" i="1"/>
  <c r="I105" i="1" s="1"/>
  <c r="H106" i="1"/>
  <c r="I106" i="1" s="1"/>
  <c r="J106" i="1" s="1"/>
  <c r="H107" i="1"/>
  <c r="I107" i="1" s="1"/>
  <c r="J107" i="1" s="1"/>
  <c r="H108" i="1"/>
  <c r="I108" i="1" s="1"/>
  <c r="H109" i="1"/>
  <c r="I109" i="1" s="1"/>
  <c r="H110" i="1"/>
  <c r="I110" i="1" s="1"/>
  <c r="J110" i="1" s="1"/>
  <c r="H111" i="1"/>
  <c r="I111" i="1" s="1"/>
  <c r="J111" i="1" s="1"/>
  <c r="H112" i="1"/>
  <c r="I112" i="1" s="1"/>
  <c r="H113" i="1"/>
  <c r="I113" i="1" s="1"/>
  <c r="H114" i="1"/>
  <c r="I114" i="1" s="1"/>
  <c r="J114" i="1" s="1"/>
  <c r="H115" i="1"/>
  <c r="I115" i="1" s="1"/>
  <c r="J115" i="1" s="1"/>
  <c r="H116" i="1"/>
  <c r="I116" i="1" s="1"/>
  <c r="H117" i="1"/>
  <c r="I117" i="1" s="1"/>
  <c r="H118" i="1"/>
  <c r="I118" i="1" s="1"/>
  <c r="J118" i="1" s="1"/>
  <c r="H119" i="1"/>
  <c r="I119" i="1" s="1"/>
  <c r="J119" i="1" s="1"/>
  <c r="H120" i="1"/>
  <c r="I120" i="1" s="1"/>
  <c r="H121" i="1"/>
  <c r="I121" i="1" s="1"/>
  <c r="J41" i="1" l="1"/>
  <c r="J36" i="1"/>
  <c r="J35" i="1"/>
  <c r="J62" i="1"/>
  <c r="J58" i="1"/>
  <c r="J54" i="1"/>
  <c r="J50" i="1"/>
  <c r="J46" i="1"/>
  <c r="J37" i="1"/>
  <c r="J32" i="1"/>
  <c r="J31" i="1"/>
  <c r="J63" i="1"/>
  <c r="J59" i="1"/>
  <c r="J55" i="1"/>
  <c r="J51" i="1"/>
  <c r="J47" i="1"/>
  <c r="J43" i="1"/>
  <c r="I39" i="1"/>
  <c r="J39" i="1" s="1"/>
  <c r="J27" i="1"/>
  <c r="J120" i="1"/>
  <c r="J112" i="1"/>
  <c r="J104" i="1"/>
  <c r="J96" i="1"/>
  <c r="J88" i="1"/>
  <c r="J42" i="1"/>
  <c r="J38" i="1"/>
  <c r="J34" i="1"/>
  <c r="J30" i="1"/>
  <c r="I100" i="1"/>
  <c r="J100" i="1" s="1"/>
  <c r="I92" i="1"/>
  <c r="J92" i="1" s="1"/>
  <c r="I84" i="1"/>
  <c r="J84" i="1" s="1"/>
  <c r="J108" i="1"/>
  <c r="J116" i="1"/>
  <c r="J113" i="1"/>
  <c r="J105" i="1"/>
  <c r="J101" i="1"/>
  <c r="J97" i="1"/>
  <c r="J93" i="1"/>
  <c r="J89" i="1"/>
  <c r="J85" i="1"/>
  <c r="J121" i="1"/>
  <c r="J117" i="1"/>
  <c r="J109" i="1"/>
  <c r="H83" i="1"/>
  <c r="I83" i="1" s="1"/>
  <c r="H82" i="1"/>
  <c r="I82" i="1" s="1"/>
  <c r="H81" i="1"/>
  <c r="I81" i="1" s="1"/>
  <c r="H80" i="1"/>
  <c r="I80" i="1" s="1"/>
  <c r="H79" i="1"/>
  <c r="I79" i="1" s="1"/>
  <c r="H78" i="1"/>
  <c r="I78" i="1" s="1"/>
  <c r="H77" i="1"/>
  <c r="I77" i="1" s="1"/>
  <c r="H76" i="1"/>
  <c r="I76" i="1" s="1"/>
  <c r="H75" i="1"/>
  <c r="I75" i="1" s="1"/>
  <c r="H74" i="1"/>
  <c r="I74" i="1" s="1"/>
  <c r="H73" i="1"/>
  <c r="I73" i="1" s="1"/>
  <c r="H72" i="1"/>
  <c r="I72" i="1" s="1"/>
  <c r="H71" i="1"/>
  <c r="I71" i="1" s="1"/>
  <c r="H70" i="1"/>
  <c r="I70" i="1" s="1"/>
  <c r="H69" i="1"/>
  <c r="I69" i="1" s="1"/>
  <c r="H68" i="1"/>
  <c r="I68" i="1" s="1"/>
  <c r="H67" i="1"/>
  <c r="I67" i="1" s="1"/>
  <c r="H66" i="1"/>
  <c r="I66" i="1" s="1"/>
  <c r="H26" i="1"/>
  <c r="I26" i="1" s="1"/>
  <c r="H25" i="1"/>
  <c r="I25" i="1" s="1"/>
  <c r="H24" i="1"/>
  <c r="I24" i="1" s="1"/>
  <c r="H23" i="1"/>
  <c r="I23" i="1" s="1"/>
  <c r="H22" i="1"/>
  <c r="I22" i="1" s="1"/>
  <c r="H21" i="1"/>
  <c r="I21" i="1" s="1"/>
  <c r="H20" i="1"/>
  <c r="I20" i="1" s="1"/>
  <c r="H19" i="1"/>
  <c r="I19" i="1" s="1"/>
  <c r="H18" i="1"/>
  <c r="I18" i="1" s="1"/>
  <c r="H17" i="1"/>
  <c r="I17" i="1" s="1"/>
  <c r="H16" i="1"/>
  <c r="I16" i="1" s="1"/>
  <c r="H15" i="1"/>
  <c r="I15" i="1" s="1"/>
  <c r="H14" i="1"/>
  <c r="I14" i="1" s="1"/>
  <c r="H13" i="1"/>
  <c r="I13" i="1" s="1"/>
  <c r="H12" i="1"/>
  <c r="I12" i="1" s="1"/>
  <c r="H11" i="1"/>
  <c r="I11" i="1" s="1"/>
  <c r="H10" i="1"/>
  <c r="I10" i="1" s="1"/>
  <c r="H9" i="1"/>
  <c r="I9" i="1" s="1"/>
  <c r="H8" i="1" l="1"/>
  <c r="J12" i="1" l="1"/>
  <c r="J16" i="1"/>
  <c r="J20" i="1"/>
  <c r="J24" i="1"/>
  <c r="J68" i="1"/>
  <c r="J72" i="1"/>
  <c r="J76" i="1"/>
  <c r="J80" i="1"/>
  <c r="J9" i="1"/>
  <c r="J13" i="1"/>
  <c r="J17" i="1"/>
  <c r="J21" i="1"/>
  <c r="J25" i="1"/>
  <c r="J69" i="1"/>
  <c r="J73" i="1"/>
  <c r="J77" i="1"/>
  <c r="J81" i="1"/>
  <c r="J10" i="1"/>
  <c r="J14" i="1"/>
  <c r="J18" i="1"/>
  <c r="J22" i="1"/>
  <c r="J26" i="1"/>
  <c r="J66" i="1"/>
  <c r="J70" i="1"/>
  <c r="J74" i="1"/>
  <c r="J78" i="1"/>
  <c r="J82" i="1"/>
  <c r="J11" i="1"/>
  <c r="J15" i="1"/>
  <c r="J19" i="1"/>
  <c r="J23" i="1"/>
  <c r="J67" i="1"/>
  <c r="J71" i="1"/>
  <c r="J75" i="1"/>
  <c r="J79" i="1"/>
  <c r="J83" i="1"/>
  <c r="I8" i="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<sst xmlns="http://schemas.openxmlformats.org/spreadsheetml/2006/main" count="627" uniqueCount="116">
  <si>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</si>
  <si>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</si>
  <si>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</si>
  <si>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</si>
  <si>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</si>
  <si>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</si>
  <si>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</si>
  <si>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</si>
  <si>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</si>
  <si>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</si>
  <si>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</si>
  <si>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</si>
  <si>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</si>
  <si>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</si>
  <si>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</si>
  <si>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</si>
  <si>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</si>
  <si>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</si>
  <si>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</si>
  <si>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</si>
  <si>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</si>
  <si>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</si>
  <si>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</si>
  <si>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</si>
  <si>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</si>
  <si>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</si>
  <si>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</si>
  <si>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</si>
  <si>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</si>
  <si>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</si>
  <si>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</si>
  <si>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</si>
  <si>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</si>
  <si>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</si>
  <si>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</si>
  <si>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</si>
  <si>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</si>
  <si>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</si>
  <si>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</si>
  <si>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</si>
  <si>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</si>
  <si>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</si>
  <si>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</si>
  <si>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</si>
  <si>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</si>
  <si>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</si>
  <si>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</si>
  <si>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</si>
  <si>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</si>
  <si>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</si>
  <si>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</si>
  <si>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</si>
  <si>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</si>
  <si>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</si>
  <si>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</si>
  <si>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</si>
  <si>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</si>
  <si>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</si>
  <si>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</si>
  <si>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</si>
  <si>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</si>
  <si>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</si>
  <si>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</si>
  <si>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</si>
  <si>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</si>
  <si>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</si>
  <si>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</si>
  <si>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</si>
  <si>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</si>
  <si>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</si>
  <si>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</si>
  <si>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</si>
  <si>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</si>
  <si>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</si>
  <si>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</si>
  <si>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</si>
  <si>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</si>
  <si>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</si>
  <si>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</si>
  <si>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</si>
  <si>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</si>
  <si>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</si>
  <si>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</si>
  <si>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</si>
  <si>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</si>
  <si>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</si>
  <si>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</si>
  <si>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</si>
  <si>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</si>
  <si>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</si>
  <si>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</si>
  <si>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</si>
  <si>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</si>
  <si>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</si>
  <si>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</si>
  <si>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</si>
  <si>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</si>
  <si>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</si>
  <si>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</si>
  <si>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</si>
  <si>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</si>
  <si>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</si>
  <si>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</si>
  <si>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</si>
  <si>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</si>
  <si>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</si>
  <si>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</si>
  <si>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</si>
  <si>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</si>
  <si>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</si>
  <si>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</si>
  <si>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UHOG</t>
  </si>
  <si>
    <t>JALGAON</t>
  </si>
  <si>
    <t>SURAT</t>
  </si>
  <si>
    <t xml:space="preserve"> OG</t>
  </si>
  <si>
    <t>BHIWANDI / AURANGABAD /  DAMAN STOCK POINT MANGPOL  PP PRICE W.E.F 21.04.2026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</si>
</sst>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0"/>
      <name val="Arial"/>
      <family val="2"/>
    </font>
    <font>
      <sz val="11"/>
      <name val="Calibri"/>
      <family val="2"/>
      <scheme val="minor"/>
    </font>
    <font>
      <b/>
      <sz val="11"/>
      <name val="Calibri"/>
      <family val="2"/>
      <scheme val="minor"/>
    </font>
    <font>
      <b/>
      <u/>
      <sz val="11"/>
      <name val="Calibri"/>
      <family val="2"/>
      <scheme val="minor"/>
    </font>
  </fonts>
  <fills count="2">
    <fill>
      <patternFill patternType="none"/>
    </fill>
    <fill>
      <patternFill patternType="gray125"/>
    </fill>
  </fills>
  <borders count="41">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s>
  <cellStyleXfs count="2">
    <xf numFmtId="0" fontId="0" fillId="0" borderId="0"/>
    <xf numFmtId="0" fontId="1" fillId="0" borderId="0"/>
  </cellStyleXfs>
  <cellXfs count="75">
    <xf numFmtId="0" fontId="0" fillId="0" borderId="0" xfId="0"/>
    <xf numFmtId="0" fontId="2" fillId="0" borderId="26" xfId="0" applyFont="1" applyFill="1" applyBorder="1" applyAlignment="1">
      <alignment horizontal="center" vertical="center"/>
    </xf>
    <xf numFmtId="0" fontId="2" fillId="0" borderId="26" xfId="0" applyFont="1" applyFill="1" applyBorder="1" applyAlignment="1">
      <alignment horizontal="center"/>
    </xf>
    <xf numFmtId="0" fontId="2" fillId="0" borderId="3"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4" xfId="0" applyFont="1" applyFill="1" applyBorder="1" applyAlignment="1">
      <alignment horizontal="center" vertical="center"/>
    </xf>
    <xf numFmtId="0" fontId="2"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horizontal="center"/>
    </xf>
    <xf numFmtId="0" fontId="2" fillId="0" borderId="4" xfId="0" applyFont="1" applyFill="1" applyBorder="1" applyAlignment="1">
      <alignment horizontal="center"/>
    </xf>
    <xf numFmtId="0" fontId="3" fillId="0" borderId="12"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4"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3" fillId="0" borderId="15" xfId="0" applyFont="1" applyFill="1" applyBorder="1" applyAlignment="1">
      <alignment horizontal="center"/>
    </xf>
    <xf numFmtId="0" fontId="3" fillId="0" borderId="22" xfId="0" applyFont="1" applyFill="1" applyBorder="1" applyAlignment="1">
      <alignment horizontal="center"/>
    </xf>
    <xf numFmtId="1" fontId="3" fillId="0" borderId="15" xfId="0" applyNumberFormat="1" applyFont="1" applyFill="1" applyBorder="1" applyAlignment="1">
      <alignment horizontal="center" vertical="top" shrinkToFit="1"/>
    </xf>
    <xf numFmtId="0" fontId="2" fillId="0" borderId="28" xfId="0" applyFont="1" applyFill="1" applyBorder="1" applyAlignment="1">
      <alignment horizontal="center" vertical="center"/>
    </xf>
    <xf numFmtId="0" fontId="2" fillId="0" borderId="29" xfId="0" applyFont="1" applyFill="1" applyBorder="1" applyAlignment="1">
      <alignment horizontal="center" vertical="center"/>
    </xf>
    <xf numFmtId="2" fontId="2" fillId="0" borderId="30" xfId="0" applyNumberFormat="1" applyFont="1" applyFill="1" applyBorder="1" applyAlignment="1">
      <alignment horizontal="center" vertical="center"/>
    </xf>
    <xf numFmtId="0" fontId="2" fillId="0" borderId="29" xfId="0" applyFont="1" applyFill="1" applyBorder="1" applyAlignment="1">
      <alignment horizontal="center"/>
    </xf>
    <xf numFmtId="0" fontId="3" fillId="0" borderId="31" xfId="0" applyFont="1" applyFill="1" applyBorder="1" applyAlignment="1">
      <alignment horizontal="center" vertical="center"/>
    </xf>
    <xf numFmtId="0" fontId="3" fillId="0" borderId="32" xfId="1" applyFont="1" applyFill="1" applyBorder="1" applyAlignment="1">
      <alignment horizontal="center" vertical="center" wrapText="1"/>
    </xf>
    <xf numFmtId="0" fontId="3" fillId="0" borderId="32" xfId="1" applyFont="1" applyFill="1" applyBorder="1" applyAlignment="1">
      <alignment horizontal="center" vertical="center"/>
    </xf>
    <xf numFmtId="0" fontId="3" fillId="0" borderId="33" xfId="0" applyFont="1" applyFill="1" applyBorder="1" applyAlignment="1">
      <alignment horizontal="center" vertical="center" wrapText="1"/>
    </xf>
    <xf numFmtId="0" fontId="2" fillId="0" borderId="34" xfId="0" applyFont="1" applyFill="1" applyBorder="1" applyAlignment="1">
      <alignment horizontal="center" vertical="center"/>
    </xf>
    <xf numFmtId="0" fontId="2" fillId="0" borderId="35" xfId="0" applyFont="1" applyFill="1" applyBorder="1" applyAlignment="1">
      <alignment horizontal="center" vertical="center"/>
    </xf>
    <xf numFmtId="2" fontId="2" fillId="0" borderId="36" xfId="0" applyNumberFormat="1" applyFont="1" applyFill="1" applyBorder="1" applyAlignment="1">
      <alignment horizontal="center" vertical="center"/>
    </xf>
    <xf numFmtId="0" fontId="2" fillId="0" borderId="37" xfId="0" applyFont="1" applyFill="1" applyBorder="1" applyAlignment="1">
      <alignment horizontal="center"/>
    </xf>
    <xf numFmtId="0" fontId="2" fillId="0" borderId="38" xfId="0" applyFont="1" applyFill="1" applyBorder="1" applyAlignment="1">
      <alignment horizontal="center"/>
    </xf>
    <xf numFmtId="0" fontId="2" fillId="0" borderId="38" xfId="0" applyFont="1" applyFill="1" applyBorder="1" applyAlignment="1">
      <alignment horizontal="center" vertical="center"/>
    </xf>
    <xf numFmtId="2" fontId="2" fillId="0" borderId="39" xfId="0" applyNumberFormat="1" applyFont="1" applyFill="1" applyBorder="1" applyAlignment="1">
      <alignment horizontal="center" vertical="center"/>
    </xf>
    <xf numFmtId="0" fontId="2" fillId="0" borderId="40" xfId="0" applyFont="1" applyFill="1" applyBorder="1" applyAlignment="1">
      <alignment horizontal="center" vertical="center"/>
    </xf>
    <xf numFmtId="0" fontId="2" fillId="0" borderId="37" xfId="0" applyFont="1" applyFill="1" applyBorder="1" applyAlignment="1">
      <alignment horizontal="center" vertical="center"/>
    </xf>
    <xf numFmtId="0" fontId="3" fillId="0" borderId="5" xfId="0" applyFont="1" applyFill="1" applyBorder="1" applyAlignment="1"/>
    <xf numFmtId="0" fontId="3" fillId="0" borderId="0" xfId="0" applyFont="1" applyFill="1" applyBorder="1" applyAlignment="1"/>
    <xf numFmtId="0" fontId="2" fillId="0" borderId="0" xfId="0" applyFont="1" applyFill="1" applyBorder="1" applyAlignment="1"/>
    <xf numFmtId="0" fontId="2" fillId="0" borderId="0" xfId="0" applyFont="1" applyFill="1" applyBorder="1" applyAlignment="1">
      <alignment vertical="top"/>
    </xf>
    <xf numFmtId="0" fontId="3" fillId="0" borderId="0" xfId="0" applyFont="1" applyFill="1" applyBorder="1" applyAlignment="1">
      <alignment vertical="top"/>
    </xf>
    <xf numFmtId="0" fontId="2" fillId="0" borderId="4" xfId="0" applyFont="1" applyFill="1" applyBorder="1" applyAlignment="1"/>
    <xf numFmtId="0" fontId="2" fillId="0" borderId="27" xfId="0" applyFont="1" applyFill="1" applyBorder="1" applyAlignment="1">
      <alignment vertical="center" wrapText="1"/>
    </xf>
    <xf numFmtId="0" fontId="3" fillId="0" borderId="6" xfId="0" applyFont="1" applyFill="1" applyBorder="1" applyAlignment="1"/>
    <xf numFmtId="0" fontId="3" fillId="0" borderId="1" xfId="0" applyFont="1" applyFill="1" applyBorder="1" applyAlignment="1"/>
    <xf numFmtId="0" fontId="2" fillId="0" borderId="1" xfId="0" applyFont="1" applyFill="1" applyBorder="1" applyAlignment="1"/>
    <xf numFmtId="0" fontId="2" fillId="0" borderId="1" xfId="0" applyFont="1" applyFill="1" applyBorder="1" applyAlignment="1">
      <alignment vertical="top"/>
    </xf>
    <xf numFmtId="0" fontId="3" fillId="0" borderId="1" xfId="0" applyFont="1" applyFill="1" applyBorder="1" applyAlignment="1">
      <alignment vertical="top"/>
    </xf>
    <xf numFmtId="0" fontId="2" fillId="0" borderId="7" xfId="0" applyFont="1" applyFill="1" applyBorder="1" applyAlignment="1"/>
    <xf numFmtId="0" fontId="3" fillId="0" borderId="32" xfId="0" applyFont="1" applyFill="1" applyBorder="1" applyAlignment="1">
      <alignment horizontal="center" vertical="center"/>
    </xf>
    <xf numFmtId="0" fontId="3" fillId="0" borderId="5" xfId="0" applyFont="1" applyFill="1" applyBorder="1" applyAlignment="1">
      <alignment vertical="top" wrapText="1"/>
    </xf>
    <xf numFmtId="0" fontId="3" fillId="0" borderId="0" xfId="0" applyFont="1" applyFill="1" applyBorder="1" applyAlignment="1">
      <alignment vertical="top" wrapText="1"/>
    </xf>
    <xf numFmtId="0" fontId="3" fillId="0" borderId="4" xfId="0" applyFont="1" applyFill="1" applyBorder="1" applyAlignment="1">
      <alignment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colors>
    <mruColors>
      <color rgb="FFEBECE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640382</xdr:colOff>
      <xdr:row>3</xdr:row>
      <xdr:rowOff>154594</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611643" cy="727751"/>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66"/>
  <sheetViews>
    <sheetView tabSelected="1" topLeftCell="A58" zoomScale="160" zoomScaleNormal="160" zoomScaleSheetLayoutView="115" workbookViewId="0">
      <selection activeCell="F63" sqref="F63"/>
    </sheetView>
  </sheetViews>
  <sheetFormatPr defaultColWidth="9.140625" defaultRowHeight="15" x14ac:dyDescent="0.25"/>
  <cols>
    <col min="1" max="1" width="13.140625" style="6" customWidth="1"/>
    <col min="2" max="2" width="16.42578125" style="6" customWidth="1"/>
    <col min="3" max="3" width="10.140625" style="6" customWidth="1"/>
    <col min="4" max="4" width="16.42578125" style="6" bestFit="1" customWidth="1"/>
    <col min="5" max="5" width="16" style="6" bestFit="1" customWidth="1"/>
    <col min="6" max="6" width="8.42578125" style="6" customWidth="1"/>
    <col min="7" max="7" width="7.85546875" style="6" customWidth="1"/>
    <col min="8" max="8" width="11.42578125" style="6" customWidth="1"/>
    <col min="9" max="9" width="9" style="6" customWidth="1"/>
    <col min="10" max="10" width="13.42578125" style="6" customWidth="1"/>
    <col min="11" max="16384" width="9.140625" style="6"/>
  </cols>
  <sheetData>
    <row r="1" spans="1:10" s="4" customFormat="1" x14ac:dyDescent="0.25">
      <c r="A1" s="73"/>
      <c r="B1" s="74"/>
      <c r="C1" s="74"/>
      <c r="D1" s="74"/>
      <c r="E1" s="74"/>
      <c r="F1" s="74"/>
      <c r="G1" s="74"/>
      <c r="H1" s="74"/>
      <c r="I1" s="74"/>
      <c r="J1" s="3"/>
    </row>
    <row r="2" spans="1:10" s="4" customFormat="1" x14ac:dyDescent="0.25">
      <c r="A2" s="66"/>
      <c r="B2" s="67"/>
      <c r="C2" s="67"/>
      <c r="D2" s="67"/>
      <c r="E2" s="67"/>
      <c r="F2" s="67"/>
      <c r="G2" s="67"/>
      <c r="H2" s="67"/>
      <c r="I2" s="67"/>
      <c r="J2" s="5"/>
    </row>
    <row r="3" spans="1:10" s="4" customFormat="1" x14ac:dyDescent="0.25">
      <c r="A3" s="66"/>
      <c r="B3" s="67"/>
      <c r="C3" s="67"/>
      <c r="D3" s="67"/>
      <c r="E3" s="67"/>
      <c r="F3" s="67"/>
      <c r="G3" s="67"/>
      <c r="H3" s="67"/>
      <c r="I3" s="67"/>
      <c r="J3" s="5"/>
    </row>
    <row r="4" spans="1:10" x14ac:dyDescent="0.25">
      <c r="A4" s="66" t="s">
        <v>33</v>
      </c>
      <c r="B4" s="67"/>
      <c r="C4" s="67"/>
      <c r="D4" s="67"/>
      <c r="E4" s="67"/>
      <c r="F4" s="67"/>
      <c r="G4" s="67"/>
      <c r="H4" s="67"/>
      <c r="I4" s="67"/>
      <c r="J4" s="5"/>
    </row>
    <row r="5" spans="1:10" s="7" customFormat="1" x14ac:dyDescent="0.25">
      <c r="A5" s="66" t="s">
        <v>88</v>
      </c>
      <c r="B5" s="67"/>
      <c r="C5" s="67"/>
      <c r="D5" s="67"/>
      <c r="E5" s="67"/>
      <c r="F5" s="67"/>
      <c r="G5" s="67"/>
      <c r="H5" s="67"/>
      <c r="I5" s="67"/>
      <c r="J5" s="5"/>
    </row>
    <row r="6" spans="1:10" s="7" customFormat="1" ht="15" customHeight="1" thickBot="1" x14ac:dyDescent="0.3">
      <c r="A6" s="66" t="s">
        <v>115</v>
      </c>
      <c r="B6" s="67"/>
      <c r="C6" s="67"/>
      <c r="D6" s="67"/>
      <c r="E6" s="67"/>
      <c r="F6" s="67"/>
      <c r="G6" s="67"/>
      <c r="H6" s="67"/>
      <c r="I6" s="67"/>
      <c r="J6" s="8"/>
    </row>
    <row r="7" spans="1:10" s="7" customFormat="1" ht="30.75" thickBot="1" x14ac:dyDescent="0.3">
      <c r="A7" s="33" t="s">
        <v>55</v>
      </c>
      <c r="B7" s="59" t="s">
        <v>56</v>
      </c>
      <c r="C7" s="59"/>
      <c r="D7" s="68" t="s">
        <v>57</v>
      </c>
      <c r="E7" s="68"/>
      <c r="F7" s="34" t="s">
        <v>58</v>
      </c>
      <c r="G7" s="35" t="s">
        <v>59</v>
      </c>
      <c r="H7" s="34" t="s">
        <v>60</v>
      </c>
      <c r="I7" s="34" t="s">
        <v>61</v>
      </c>
      <c r="J7" s="36" t="s">
        <v>62</v>
      </c>
    </row>
    <row r="8" spans="1:10" ht="13.5" customHeight="1" x14ac:dyDescent="0.25">
      <c r="A8" s="37" t="s">
        <v>67</v>
      </c>
      <c r="B8" s="38" t="s">
        <v>0</v>
      </c>
      <c r="C8" s="38" t="s">
        <v>1</v>
      </c>
      <c r="D8" s="38" t="s">
        <v>2</v>
      </c>
      <c r="E8" s="38" t="s">
        <v>3</v>
      </c>
      <c r="F8" s="38">
        <v>138572</v>
      </c>
      <c r="G8" s="38">
        <v>1100</v>
      </c>
      <c r="H8" s="38">
        <f>F8-G8</f>
        <v>137472</v>
      </c>
      <c r="I8" s="38">
        <f>H8*18%</f>
        <v>24744.959999999999</v>
      </c>
      <c r="J8" s="39">
        <f>H8+I8</f>
        <v>162216.95999999999</v>
      </c>
    </row>
    <row r="9" spans="1:10" x14ac:dyDescent="0.25">
      <c r="A9" s="30" t="s">
        <v>67</v>
      </c>
      <c r="B9" s="1" t="s">
        <v>0</v>
      </c>
      <c r="C9" s="1" t="s">
        <v>20</v>
      </c>
      <c r="D9" s="1" t="s">
        <v>21</v>
      </c>
      <c r="E9" s="1" t="s">
        <v>22</v>
      </c>
      <c r="F9" s="1">
        <v>137772</v>
      </c>
      <c r="G9" s="1">
        <v>1100</v>
      </c>
      <c r="H9" s="1">
        <f t="shared" ref="H9:H72" si="0">F9-G9</f>
        <v>136672</v>
      </c>
      <c r="I9" s="1">
        <f t="shared" ref="I9:I72" si="1">H9*18%</f>
        <v>24600.959999999999</v>
      </c>
      <c r="J9" s="31">
        <f t="shared" ref="J9:J72" si="2">H9+I9</f>
        <v>161272.95999999999</v>
      </c>
    </row>
    <row r="10" spans="1:10" x14ac:dyDescent="0.25">
      <c r="A10" s="30" t="s">
        <v>67</v>
      </c>
      <c r="B10" s="1" t="s">
        <v>0</v>
      </c>
      <c r="C10" s="1" t="s">
        <v>1</v>
      </c>
      <c r="D10" s="1" t="s">
        <v>4</v>
      </c>
      <c r="E10" s="1" t="s">
        <v>5</v>
      </c>
      <c r="F10" s="1">
        <v>137772</v>
      </c>
      <c r="G10" s="1">
        <v>1100</v>
      </c>
      <c r="H10" s="1">
        <f t="shared" si="0"/>
        <v>136672</v>
      </c>
      <c r="I10" s="1">
        <f t="shared" si="1"/>
        <v>24600.959999999999</v>
      </c>
      <c r="J10" s="31">
        <f t="shared" si="2"/>
        <v>161272.95999999999</v>
      </c>
    </row>
    <row r="11" spans="1:10" x14ac:dyDescent="0.25">
      <c r="A11" s="30" t="s">
        <v>67</v>
      </c>
      <c r="B11" s="1" t="s">
        <v>0</v>
      </c>
      <c r="C11" s="1" t="s">
        <v>20</v>
      </c>
      <c r="D11" s="1" t="s">
        <v>23</v>
      </c>
      <c r="E11" s="1" t="s">
        <v>24</v>
      </c>
      <c r="F11" s="1">
        <v>136972</v>
      </c>
      <c r="G11" s="1">
        <v>1100</v>
      </c>
      <c r="H11" s="1">
        <f t="shared" si="0"/>
        <v>135872</v>
      </c>
      <c r="I11" s="1">
        <f t="shared" si="1"/>
        <v>24456.959999999999</v>
      </c>
      <c r="J11" s="31">
        <f t="shared" si="2"/>
        <v>160328.95999999999</v>
      </c>
    </row>
    <row r="12" spans="1:10" s="9" customFormat="1" x14ac:dyDescent="0.25">
      <c r="A12" s="32" t="s">
        <v>67</v>
      </c>
      <c r="B12" s="2" t="s">
        <v>6</v>
      </c>
      <c r="C12" s="2" t="s">
        <v>1</v>
      </c>
      <c r="D12" s="2" t="s">
        <v>7</v>
      </c>
      <c r="E12" s="2" t="s">
        <v>8</v>
      </c>
      <c r="F12" s="2">
        <v>136489</v>
      </c>
      <c r="G12" s="2">
        <v>1100</v>
      </c>
      <c r="H12" s="1">
        <f t="shared" si="0"/>
        <v>135389</v>
      </c>
      <c r="I12" s="1">
        <f t="shared" si="1"/>
        <v>24370.02</v>
      </c>
      <c r="J12" s="31">
        <f t="shared" si="2"/>
        <v>159759.01999999999</v>
      </c>
    </row>
    <row r="13" spans="1:10" s="9" customFormat="1" x14ac:dyDescent="0.25">
      <c r="A13" s="32" t="s">
        <v>67</v>
      </c>
      <c r="B13" s="2" t="s">
        <v>6</v>
      </c>
      <c r="C13" s="2" t="s">
        <v>20</v>
      </c>
      <c r="D13" s="2" t="s">
        <v>25</v>
      </c>
      <c r="E13" s="2" t="s">
        <v>26</v>
      </c>
      <c r="F13" s="2">
        <v>135689</v>
      </c>
      <c r="G13" s="2">
        <v>1100</v>
      </c>
      <c r="H13" s="1">
        <f t="shared" si="0"/>
        <v>134589</v>
      </c>
      <c r="I13" s="1">
        <f t="shared" si="1"/>
        <v>24226.02</v>
      </c>
      <c r="J13" s="31">
        <f t="shared" si="2"/>
        <v>158815.01999999999</v>
      </c>
    </row>
    <row r="14" spans="1:10" s="9" customFormat="1" x14ac:dyDescent="0.25">
      <c r="A14" s="32" t="s">
        <v>67</v>
      </c>
      <c r="B14" s="2" t="s">
        <v>6</v>
      </c>
      <c r="C14" s="2" t="s">
        <v>1</v>
      </c>
      <c r="D14" s="2" t="s">
        <v>9</v>
      </c>
      <c r="E14" s="2" t="s">
        <v>10</v>
      </c>
      <c r="F14" s="2">
        <v>138500</v>
      </c>
      <c r="G14" s="2">
        <v>1100</v>
      </c>
      <c r="H14" s="1">
        <f t="shared" si="0"/>
        <v>137400</v>
      </c>
      <c r="I14" s="1">
        <f t="shared" si="1"/>
        <v>24732</v>
      </c>
      <c r="J14" s="31">
        <f t="shared" si="2"/>
        <v>162132</v>
      </c>
    </row>
    <row r="15" spans="1:10" s="9" customFormat="1" x14ac:dyDescent="0.25">
      <c r="A15" s="32" t="s">
        <v>67</v>
      </c>
      <c r="B15" s="2" t="s">
        <v>6</v>
      </c>
      <c r="C15" s="2" t="s">
        <v>83</v>
      </c>
      <c r="D15" s="2" t="s">
        <v>82</v>
      </c>
      <c r="E15" s="2" t="s">
        <v>81</v>
      </c>
      <c r="F15" s="2">
        <v>137700</v>
      </c>
      <c r="G15" s="2">
        <v>1100</v>
      </c>
      <c r="H15" s="1">
        <f t="shared" si="0"/>
        <v>136600</v>
      </c>
      <c r="I15" s="1">
        <f t="shared" si="1"/>
        <v>24588</v>
      </c>
      <c r="J15" s="31">
        <f t="shared" si="2"/>
        <v>161188</v>
      </c>
    </row>
    <row r="16" spans="1:10" s="9" customFormat="1" x14ac:dyDescent="0.25">
      <c r="A16" s="32" t="s">
        <v>67</v>
      </c>
      <c r="B16" s="2" t="s">
        <v>11</v>
      </c>
      <c r="C16" s="2" t="s">
        <v>1</v>
      </c>
      <c r="D16" s="2" t="s">
        <v>12</v>
      </c>
      <c r="E16" s="2" t="s">
        <v>13</v>
      </c>
      <c r="F16" s="2">
        <v>138600</v>
      </c>
      <c r="G16" s="2">
        <v>1100</v>
      </c>
      <c r="H16" s="1">
        <f t="shared" si="0"/>
        <v>137500</v>
      </c>
      <c r="I16" s="1">
        <f t="shared" si="1"/>
        <v>24750</v>
      </c>
      <c r="J16" s="31">
        <f t="shared" si="2"/>
        <v>162250</v>
      </c>
    </row>
    <row r="17" spans="1:10" s="9" customFormat="1" x14ac:dyDescent="0.25">
      <c r="A17" s="32" t="s">
        <v>67</v>
      </c>
      <c r="B17" s="2" t="s">
        <v>11</v>
      </c>
      <c r="C17" s="2" t="s">
        <v>20</v>
      </c>
      <c r="D17" s="2" t="s">
        <v>27</v>
      </c>
      <c r="E17" s="2" t="s">
        <v>28</v>
      </c>
      <c r="F17" s="2">
        <v>137800</v>
      </c>
      <c r="G17" s="2">
        <v>1100</v>
      </c>
      <c r="H17" s="1">
        <f t="shared" si="0"/>
        <v>136700</v>
      </c>
      <c r="I17" s="1">
        <f t="shared" si="1"/>
        <v>24606</v>
      </c>
      <c r="J17" s="31">
        <f t="shared" si="2"/>
        <v>161306</v>
      </c>
    </row>
    <row r="18" spans="1:10" s="9" customFormat="1" x14ac:dyDescent="0.25">
      <c r="A18" s="32" t="s">
        <v>67</v>
      </c>
      <c r="B18" s="2" t="s">
        <v>107</v>
      </c>
      <c r="C18" s="2" t="s">
        <v>1</v>
      </c>
      <c r="D18" s="2" t="s">
        <v>108</v>
      </c>
      <c r="E18" s="2" t="s">
        <v>109</v>
      </c>
      <c r="F18" s="2">
        <v>134872</v>
      </c>
      <c r="G18" s="2">
        <v>1100</v>
      </c>
      <c r="H18" s="1">
        <f t="shared" si="0"/>
        <v>133772</v>
      </c>
      <c r="I18" s="1">
        <f t="shared" si="1"/>
        <v>24078.959999999999</v>
      </c>
      <c r="J18" s="31">
        <f t="shared" si="2"/>
        <v>157850.96</v>
      </c>
    </row>
    <row r="19" spans="1:10" s="9" customFormat="1" x14ac:dyDescent="0.25">
      <c r="A19" s="32" t="s">
        <v>67</v>
      </c>
      <c r="B19" s="2" t="s">
        <v>14</v>
      </c>
      <c r="C19" s="2" t="s">
        <v>1</v>
      </c>
      <c r="D19" s="2" t="s">
        <v>15</v>
      </c>
      <c r="E19" s="2" t="s">
        <v>16</v>
      </c>
      <c r="F19" s="2">
        <v>140210</v>
      </c>
      <c r="G19" s="2">
        <v>1100</v>
      </c>
      <c r="H19" s="1">
        <f t="shared" si="0"/>
        <v>139110</v>
      </c>
      <c r="I19" s="1">
        <f t="shared" si="1"/>
        <v>25039.8</v>
      </c>
      <c r="J19" s="31">
        <f t="shared" si="2"/>
        <v>164149.79999999999</v>
      </c>
    </row>
    <row r="20" spans="1:10" s="9" customFormat="1" x14ac:dyDescent="0.25">
      <c r="A20" s="32" t="s">
        <v>67</v>
      </c>
      <c r="B20" s="2" t="s">
        <v>14</v>
      </c>
      <c r="C20" s="2" t="s">
        <v>20</v>
      </c>
      <c r="D20" s="2" t="s">
        <v>31</v>
      </c>
      <c r="E20" s="2" t="s">
        <v>32</v>
      </c>
      <c r="F20" s="2">
        <v>139410</v>
      </c>
      <c r="G20" s="2">
        <v>1100</v>
      </c>
      <c r="H20" s="1">
        <f t="shared" si="0"/>
        <v>138310</v>
      </c>
      <c r="I20" s="1">
        <f t="shared" si="1"/>
        <v>24895.8</v>
      </c>
      <c r="J20" s="31">
        <f t="shared" si="2"/>
        <v>163205.79999999999</v>
      </c>
    </row>
    <row r="21" spans="1:10" s="9" customFormat="1" x14ac:dyDescent="0.25">
      <c r="A21" s="32" t="s">
        <v>67</v>
      </c>
      <c r="B21" s="2" t="s">
        <v>17</v>
      </c>
      <c r="C21" s="2" t="s">
        <v>1</v>
      </c>
      <c r="D21" s="2" t="s">
        <v>18</v>
      </c>
      <c r="E21" s="2" t="s">
        <v>19</v>
      </c>
      <c r="F21" s="2">
        <v>139073</v>
      </c>
      <c r="G21" s="2">
        <v>1100</v>
      </c>
      <c r="H21" s="1">
        <f t="shared" si="0"/>
        <v>137973</v>
      </c>
      <c r="I21" s="1">
        <f t="shared" si="1"/>
        <v>24835.14</v>
      </c>
      <c r="J21" s="31">
        <f t="shared" si="2"/>
        <v>162808.14000000001</v>
      </c>
    </row>
    <row r="22" spans="1:10" s="9" customFormat="1" x14ac:dyDescent="0.25">
      <c r="A22" s="32" t="s">
        <v>67</v>
      </c>
      <c r="B22" s="2" t="s">
        <v>17</v>
      </c>
      <c r="C22" s="2" t="s">
        <v>20</v>
      </c>
      <c r="D22" s="2" t="s">
        <v>29</v>
      </c>
      <c r="E22" s="2" t="s">
        <v>30</v>
      </c>
      <c r="F22" s="2">
        <v>138273</v>
      </c>
      <c r="G22" s="2">
        <v>1100</v>
      </c>
      <c r="H22" s="1">
        <f t="shared" si="0"/>
        <v>137173</v>
      </c>
      <c r="I22" s="1">
        <f t="shared" si="1"/>
        <v>24691.14</v>
      </c>
      <c r="J22" s="31">
        <f t="shared" si="2"/>
        <v>161864.14000000001</v>
      </c>
    </row>
    <row r="23" spans="1:10" ht="14.25" customHeight="1" x14ac:dyDescent="0.25">
      <c r="A23" s="30" t="s">
        <v>67</v>
      </c>
      <c r="B23" s="1" t="s">
        <v>114</v>
      </c>
      <c r="C23" s="1" t="s">
        <v>73</v>
      </c>
      <c r="D23" s="1" t="s">
        <v>89</v>
      </c>
      <c r="E23" s="1" t="s">
        <v>76</v>
      </c>
      <c r="F23" s="1">
        <v>131689</v>
      </c>
      <c r="G23" s="1">
        <v>0</v>
      </c>
      <c r="H23" s="1">
        <f t="shared" si="0"/>
        <v>131689</v>
      </c>
      <c r="I23" s="1">
        <f t="shared" si="1"/>
        <v>23704.02</v>
      </c>
      <c r="J23" s="31">
        <f t="shared" si="2"/>
        <v>155393.01999999999</v>
      </c>
    </row>
    <row r="24" spans="1:10" s="9" customFormat="1" ht="15" customHeight="1" x14ac:dyDescent="0.25">
      <c r="A24" s="32" t="s">
        <v>67</v>
      </c>
      <c r="B24" s="2" t="s">
        <v>85</v>
      </c>
      <c r="C24" s="2" t="s">
        <v>74</v>
      </c>
      <c r="D24" s="2" t="s">
        <v>90</v>
      </c>
      <c r="E24" s="2" t="s">
        <v>77</v>
      </c>
      <c r="F24" s="2">
        <v>130889</v>
      </c>
      <c r="G24" s="2">
        <v>0</v>
      </c>
      <c r="H24" s="1">
        <f t="shared" si="0"/>
        <v>130889</v>
      </c>
      <c r="I24" s="1">
        <f t="shared" si="1"/>
        <v>23560.02</v>
      </c>
      <c r="J24" s="31">
        <f t="shared" si="2"/>
        <v>154449.01999999999</v>
      </c>
    </row>
    <row r="25" spans="1:10" s="9" customFormat="1" ht="14.25" customHeight="1" x14ac:dyDescent="0.25">
      <c r="A25" s="32" t="s">
        <v>67</v>
      </c>
      <c r="B25" s="2" t="s">
        <v>86</v>
      </c>
      <c r="C25" s="2" t="s">
        <v>75</v>
      </c>
      <c r="D25" s="2" t="s">
        <v>91</v>
      </c>
      <c r="E25" s="2" t="s">
        <v>78</v>
      </c>
      <c r="F25" s="2">
        <v>130889</v>
      </c>
      <c r="G25" s="2">
        <v>0</v>
      </c>
      <c r="H25" s="1">
        <f t="shared" si="0"/>
        <v>130889</v>
      </c>
      <c r="I25" s="1">
        <f t="shared" si="1"/>
        <v>23560.02</v>
      </c>
      <c r="J25" s="31">
        <f t="shared" si="2"/>
        <v>154449.01999999999</v>
      </c>
    </row>
    <row r="26" spans="1:10" s="9" customFormat="1" ht="14.25" customHeight="1" thickBot="1" x14ac:dyDescent="0.3">
      <c r="A26" s="40" t="s">
        <v>67</v>
      </c>
      <c r="B26" s="41" t="s">
        <v>111</v>
      </c>
      <c r="C26" s="41" t="s">
        <v>79</v>
      </c>
      <c r="D26" s="41" t="s">
        <v>92</v>
      </c>
      <c r="E26" s="41" t="s">
        <v>80</v>
      </c>
      <c r="F26" s="41">
        <v>132189</v>
      </c>
      <c r="G26" s="41">
        <v>0</v>
      </c>
      <c r="H26" s="42">
        <f t="shared" si="0"/>
        <v>132189</v>
      </c>
      <c r="I26" s="42">
        <f t="shared" si="1"/>
        <v>23794.02</v>
      </c>
      <c r="J26" s="43">
        <f t="shared" si="2"/>
        <v>155983.01999999999</v>
      </c>
    </row>
    <row r="27" spans="1:10" s="4" customFormat="1" ht="15" customHeight="1" x14ac:dyDescent="0.25">
      <c r="A27" s="37" t="s">
        <v>84</v>
      </c>
      <c r="B27" s="38" t="s">
        <v>0</v>
      </c>
      <c r="C27" s="38" t="s">
        <v>1</v>
      </c>
      <c r="D27" s="38" t="s">
        <v>2</v>
      </c>
      <c r="E27" s="38" t="s">
        <v>3</v>
      </c>
      <c r="F27" s="38">
        <v>139343</v>
      </c>
      <c r="G27" s="38">
        <v>1100</v>
      </c>
      <c r="H27" s="38">
        <f t="shared" si="0"/>
        <v>138243</v>
      </c>
      <c r="I27" s="38">
        <f t="shared" si="1"/>
        <v>24883.739999999998</v>
      </c>
      <c r="J27" s="39">
        <f t="shared" si="2"/>
        <v>163126.74</v>
      </c>
    </row>
    <row r="28" spans="1:10" s="4" customFormat="1" ht="15" customHeight="1" x14ac:dyDescent="0.25">
      <c r="A28" s="30" t="s">
        <v>84</v>
      </c>
      <c r="B28" s="1" t="s">
        <v>0</v>
      </c>
      <c r="C28" s="1" t="s">
        <v>20</v>
      </c>
      <c r="D28" s="1" t="s">
        <v>21</v>
      </c>
      <c r="E28" s="1" t="s">
        <v>22</v>
      </c>
      <c r="F28" s="1">
        <v>138543</v>
      </c>
      <c r="G28" s="1">
        <v>1100</v>
      </c>
      <c r="H28" s="29">
        <f t="shared" si="0"/>
        <v>137443</v>
      </c>
      <c r="I28" s="29">
        <f t="shared" si="1"/>
        <v>24739.739999999998</v>
      </c>
      <c r="J28" s="31">
        <f t="shared" si="2"/>
        <v>162182.74</v>
      </c>
    </row>
    <row r="29" spans="1:10" s="4" customFormat="1" x14ac:dyDescent="0.25">
      <c r="A29" s="30" t="s">
        <v>84</v>
      </c>
      <c r="B29" s="1" t="s">
        <v>0</v>
      </c>
      <c r="C29" s="1" t="s">
        <v>1</v>
      </c>
      <c r="D29" s="1" t="s">
        <v>4</v>
      </c>
      <c r="E29" s="1" t="s">
        <v>5</v>
      </c>
      <c r="F29" s="1">
        <v>138543</v>
      </c>
      <c r="G29" s="1">
        <v>1100</v>
      </c>
      <c r="H29" s="29">
        <f t="shared" si="0"/>
        <v>137443</v>
      </c>
      <c r="I29" s="29">
        <f t="shared" si="1"/>
        <v>24739.739999999998</v>
      </c>
      <c r="J29" s="31">
        <f t="shared" si="2"/>
        <v>162182.74</v>
      </c>
    </row>
    <row r="30" spans="1:10" s="4" customFormat="1" x14ac:dyDescent="0.25">
      <c r="A30" s="30" t="s">
        <v>84</v>
      </c>
      <c r="B30" s="1" t="s">
        <v>0</v>
      </c>
      <c r="C30" s="1" t="s">
        <v>20</v>
      </c>
      <c r="D30" s="1" t="s">
        <v>23</v>
      </c>
      <c r="E30" s="1" t="s">
        <v>24</v>
      </c>
      <c r="F30" s="1">
        <v>137743</v>
      </c>
      <c r="G30" s="1">
        <v>1100</v>
      </c>
      <c r="H30" s="29">
        <f t="shared" si="0"/>
        <v>136643</v>
      </c>
      <c r="I30" s="29">
        <f t="shared" si="1"/>
        <v>24595.739999999998</v>
      </c>
      <c r="J30" s="31">
        <f t="shared" si="2"/>
        <v>161238.74</v>
      </c>
    </row>
    <row r="31" spans="1:10" s="10" customFormat="1" x14ac:dyDescent="0.25">
      <c r="A31" s="32" t="s">
        <v>84</v>
      </c>
      <c r="B31" s="2" t="s">
        <v>6</v>
      </c>
      <c r="C31" s="2" t="s">
        <v>1</v>
      </c>
      <c r="D31" s="2" t="s">
        <v>7</v>
      </c>
      <c r="E31" s="2" t="s">
        <v>8</v>
      </c>
      <c r="F31" s="2">
        <v>137116</v>
      </c>
      <c r="G31" s="2">
        <v>1100</v>
      </c>
      <c r="H31" s="29">
        <f t="shared" si="0"/>
        <v>136016</v>
      </c>
      <c r="I31" s="29">
        <f t="shared" si="1"/>
        <v>24482.879999999997</v>
      </c>
      <c r="J31" s="31">
        <f t="shared" si="2"/>
        <v>160498.88</v>
      </c>
    </row>
    <row r="32" spans="1:10" s="10" customFormat="1" x14ac:dyDescent="0.25">
      <c r="A32" s="32" t="s">
        <v>84</v>
      </c>
      <c r="B32" s="2" t="s">
        <v>6</v>
      </c>
      <c r="C32" s="2" t="s">
        <v>20</v>
      </c>
      <c r="D32" s="2" t="s">
        <v>25</v>
      </c>
      <c r="E32" s="2" t="s">
        <v>26</v>
      </c>
      <c r="F32" s="2">
        <v>136316</v>
      </c>
      <c r="G32" s="2">
        <v>1100</v>
      </c>
      <c r="H32" s="29">
        <f t="shared" si="0"/>
        <v>135216</v>
      </c>
      <c r="I32" s="29">
        <f t="shared" si="1"/>
        <v>24338.879999999997</v>
      </c>
      <c r="J32" s="31">
        <f t="shared" si="2"/>
        <v>159554.88</v>
      </c>
    </row>
    <row r="33" spans="1:10" s="10" customFormat="1" x14ac:dyDescent="0.25">
      <c r="A33" s="32" t="s">
        <v>84</v>
      </c>
      <c r="B33" s="2" t="s">
        <v>6</v>
      </c>
      <c r="C33" s="2" t="s">
        <v>1</v>
      </c>
      <c r="D33" s="2" t="s">
        <v>9</v>
      </c>
      <c r="E33" s="2" t="s">
        <v>10</v>
      </c>
      <c r="F33" s="2">
        <v>139603</v>
      </c>
      <c r="G33" s="2">
        <v>1100</v>
      </c>
      <c r="H33" s="29">
        <f t="shared" si="0"/>
        <v>138503</v>
      </c>
      <c r="I33" s="29">
        <f t="shared" si="1"/>
        <v>24930.54</v>
      </c>
      <c r="J33" s="31">
        <f t="shared" si="2"/>
        <v>163433.54</v>
      </c>
    </row>
    <row r="34" spans="1:10" s="9" customFormat="1" x14ac:dyDescent="0.25">
      <c r="A34" s="32" t="s">
        <v>84</v>
      </c>
      <c r="B34" s="2" t="s">
        <v>6</v>
      </c>
      <c r="C34" s="2" t="s">
        <v>83</v>
      </c>
      <c r="D34" s="2" t="s">
        <v>82</v>
      </c>
      <c r="E34" s="2" t="s">
        <v>81</v>
      </c>
      <c r="F34" s="2">
        <v>138803</v>
      </c>
      <c r="G34" s="2">
        <v>1100</v>
      </c>
      <c r="H34" s="29">
        <f t="shared" si="0"/>
        <v>137703</v>
      </c>
      <c r="I34" s="29">
        <f t="shared" si="1"/>
        <v>24786.54</v>
      </c>
      <c r="J34" s="31">
        <f t="shared" si="2"/>
        <v>162489.54</v>
      </c>
    </row>
    <row r="35" spans="1:10" s="10" customFormat="1" x14ac:dyDescent="0.25">
      <c r="A35" s="32" t="s">
        <v>84</v>
      </c>
      <c r="B35" s="2" t="s">
        <v>11</v>
      </c>
      <c r="C35" s="2" t="s">
        <v>1</v>
      </c>
      <c r="D35" s="2" t="s">
        <v>12</v>
      </c>
      <c r="E35" s="2" t="s">
        <v>13</v>
      </c>
      <c r="F35" s="2">
        <v>139129</v>
      </c>
      <c r="G35" s="2">
        <v>1100</v>
      </c>
      <c r="H35" s="29">
        <f t="shared" si="0"/>
        <v>138029</v>
      </c>
      <c r="I35" s="29">
        <f t="shared" si="1"/>
        <v>24845.219999999998</v>
      </c>
      <c r="J35" s="31">
        <f t="shared" si="2"/>
        <v>162874.22</v>
      </c>
    </row>
    <row r="36" spans="1:10" s="10" customFormat="1" x14ac:dyDescent="0.25">
      <c r="A36" s="32" t="s">
        <v>84</v>
      </c>
      <c r="B36" s="2" t="s">
        <v>11</v>
      </c>
      <c r="C36" s="2" t="s">
        <v>20</v>
      </c>
      <c r="D36" s="2" t="s">
        <v>27</v>
      </c>
      <c r="E36" s="2" t="s">
        <v>28</v>
      </c>
      <c r="F36" s="2">
        <v>138329</v>
      </c>
      <c r="G36" s="2">
        <v>1100</v>
      </c>
      <c r="H36" s="29">
        <f t="shared" si="0"/>
        <v>137229</v>
      </c>
      <c r="I36" s="29">
        <f t="shared" si="1"/>
        <v>24701.219999999998</v>
      </c>
      <c r="J36" s="31">
        <f t="shared" si="2"/>
        <v>161930.22</v>
      </c>
    </row>
    <row r="37" spans="1:10" s="10" customFormat="1" x14ac:dyDescent="0.25">
      <c r="A37" s="32" t="s">
        <v>84</v>
      </c>
      <c r="B37" s="2" t="s">
        <v>107</v>
      </c>
      <c r="C37" s="2" t="s">
        <v>1</v>
      </c>
      <c r="D37" s="2" t="s">
        <v>108</v>
      </c>
      <c r="E37" s="2" t="s">
        <v>109</v>
      </c>
      <c r="F37" s="2">
        <v>135543</v>
      </c>
      <c r="G37" s="2">
        <v>1100</v>
      </c>
      <c r="H37" s="29">
        <f t="shared" si="0"/>
        <v>134443</v>
      </c>
      <c r="I37" s="29">
        <f t="shared" si="1"/>
        <v>24199.739999999998</v>
      </c>
      <c r="J37" s="31">
        <f t="shared" si="2"/>
        <v>158642.74</v>
      </c>
    </row>
    <row r="38" spans="1:10" s="10" customFormat="1" x14ac:dyDescent="0.25">
      <c r="A38" s="32" t="s">
        <v>84</v>
      </c>
      <c r="B38" s="2" t="s">
        <v>14</v>
      </c>
      <c r="C38" s="2" t="s">
        <v>1</v>
      </c>
      <c r="D38" s="2" t="s">
        <v>15</v>
      </c>
      <c r="E38" s="2" t="s">
        <v>16</v>
      </c>
      <c r="F38" s="2">
        <v>141144</v>
      </c>
      <c r="G38" s="2">
        <v>1100</v>
      </c>
      <c r="H38" s="29">
        <f t="shared" si="0"/>
        <v>140044</v>
      </c>
      <c r="I38" s="29">
        <f t="shared" si="1"/>
        <v>25207.919999999998</v>
      </c>
      <c r="J38" s="31">
        <f t="shared" si="2"/>
        <v>165251.91999999998</v>
      </c>
    </row>
    <row r="39" spans="1:10" s="10" customFormat="1" x14ac:dyDescent="0.25">
      <c r="A39" s="32" t="s">
        <v>84</v>
      </c>
      <c r="B39" s="2" t="s">
        <v>14</v>
      </c>
      <c r="C39" s="2" t="s">
        <v>20</v>
      </c>
      <c r="D39" s="2" t="s">
        <v>31</v>
      </c>
      <c r="E39" s="2" t="s">
        <v>32</v>
      </c>
      <c r="F39" s="2">
        <v>140344</v>
      </c>
      <c r="G39" s="2">
        <v>1100</v>
      </c>
      <c r="H39" s="29">
        <f t="shared" si="0"/>
        <v>139244</v>
      </c>
      <c r="I39" s="29">
        <f t="shared" si="1"/>
        <v>25063.919999999998</v>
      </c>
      <c r="J39" s="31">
        <f t="shared" si="2"/>
        <v>164307.91999999998</v>
      </c>
    </row>
    <row r="40" spans="1:10" s="10" customFormat="1" x14ac:dyDescent="0.25">
      <c r="A40" s="32" t="s">
        <v>84</v>
      </c>
      <c r="B40" s="2" t="s">
        <v>17</v>
      </c>
      <c r="C40" s="2" t="s">
        <v>1</v>
      </c>
      <c r="D40" s="2" t="s">
        <v>18</v>
      </c>
      <c r="E40" s="2" t="s">
        <v>19</v>
      </c>
      <c r="F40" s="2">
        <v>139751</v>
      </c>
      <c r="G40" s="2">
        <v>1100</v>
      </c>
      <c r="H40" s="29">
        <f t="shared" si="0"/>
        <v>138651</v>
      </c>
      <c r="I40" s="29">
        <f t="shared" si="1"/>
        <v>24957.18</v>
      </c>
      <c r="J40" s="31">
        <f t="shared" si="2"/>
        <v>163608.18</v>
      </c>
    </row>
    <row r="41" spans="1:10" s="10" customFormat="1" x14ac:dyDescent="0.25">
      <c r="A41" s="32" t="s">
        <v>84</v>
      </c>
      <c r="B41" s="2" t="s">
        <v>17</v>
      </c>
      <c r="C41" s="2" t="s">
        <v>20</v>
      </c>
      <c r="D41" s="2" t="s">
        <v>29</v>
      </c>
      <c r="E41" s="2" t="s">
        <v>30</v>
      </c>
      <c r="F41" s="2">
        <v>138951</v>
      </c>
      <c r="G41" s="2">
        <v>1100</v>
      </c>
      <c r="H41" s="29">
        <f t="shared" si="0"/>
        <v>137851</v>
      </c>
      <c r="I41" s="29">
        <f t="shared" si="1"/>
        <v>24813.18</v>
      </c>
      <c r="J41" s="31">
        <f t="shared" si="2"/>
        <v>162664.18</v>
      </c>
    </row>
    <row r="42" spans="1:10" s="4" customFormat="1" x14ac:dyDescent="0.25">
      <c r="A42" s="30" t="s">
        <v>84</v>
      </c>
      <c r="B42" s="1" t="s">
        <v>114</v>
      </c>
      <c r="C42" s="1" t="s">
        <v>73</v>
      </c>
      <c r="D42" s="1" t="s">
        <v>89</v>
      </c>
      <c r="E42" s="1" t="s">
        <v>76</v>
      </c>
      <c r="F42" s="1">
        <v>132316</v>
      </c>
      <c r="G42" s="1">
        <v>0</v>
      </c>
      <c r="H42" s="29">
        <f t="shared" si="0"/>
        <v>132316</v>
      </c>
      <c r="I42" s="29">
        <f t="shared" si="1"/>
        <v>23816.879999999997</v>
      </c>
      <c r="J42" s="31">
        <f t="shared" si="2"/>
        <v>156132.88</v>
      </c>
    </row>
    <row r="43" spans="1:10" s="10" customFormat="1" x14ac:dyDescent="0.25">
      <c r="A43" s="32" t="s">
        <v>84</v>
      </c>
      <c r="B43" s="2" t="s">
        <v>85</v>
      </c>
      <c r="C43" s="2" t="s">
        <v>74</v>
      </c>
      <c r="D43" s="2" t="s">
        <v>90</v>
      </c>
      <c r="E43" s="2" t="s">
        <v>77</v>
      </c>
      <c r="F43" s="2">
        <v>131516</v>
      </c>
      <c r="G43" s="2">
        <v>0</v>
      </c>
      <c r="H43" s="29">
        <f t="shared" si="0"/>
        <v>131516</v>
      </c>
      <c r="I43" s="29">
        <f t="shared" si="1"/>
        <v>23672.879999999997</v>
      </c>
      <c r="J43" s="31">
        <f t="shared" si="2"/>
        <v>155188.88</v>
      </c>
    </row>
    <row r="44" spans="1:10" s="10" customFormat="1" x14ac:dyDescent="0.25">
      <c r="A44" s="32" t="s">
        <v>84</v>
      </c>
      <c r="B44" s="2" t="s">
        <v>86</v>
      </c>
      <c r="C44" s="2" t="s">
        <v>75</v>
      </c>
      <c r="D44" s="2" t="s">
        <v>91</v>
      </c>
      <c r="E44" s="2" t="s">
        <v>78</v>
      </c>
      <c r="F44" s="2">
        <v>131516</v>
      </c>
      <c r="G44" s="2">
        <v>0</v>
      </c>
      <c r="H44" s="29">
        <f t="shared" si="0"/>
        <v>131516</v>
      </c>
      <c r="I44" s="29">
        <f t="shared" si="1"/>
        <v>23672.879999999997</v>
      </c>
      <c r="J44" s="31">
        <f t="shared" si="2"/>
        <v>155188.88</v>
      </c>
    </row>
    <row r="45" spans="1:10" s="10" customFormat="1" ht="15.75" thickBot="1" x14ac:dyDescent="0.3">
      <c r="A45" s="40" t="s">
        <v>84</v>
      </c>
      <c r="B45" s="41" t="s">
        <v>111</v>
      </c>
      <c r="C45" s="41" t="s">
        <v>79</v>
      </c>
      <c r="D45" s="41" t="s">
        <v>92</v>
      </c>
      <c r="E45" s="41" t="s">
        <v>80</v>
      </c>
      <c r="F45" s="41">
        <v>132816</v>
      </c>
      <c r="G45" s="41">
        <v>0</v>
      </c>
      <c r="H45" s="44">
        <f t="shared" si="0"/>
        <v>132816</v>
      </c>
      <c r="I45" s="44">
        <f t="shared" si="1"/>
        <v>23906.879999999997</v>
      </c>
      <c r="J45" s="43">
        <f t="shared" si="2"/>
        <v>156722.88</v>
      </c>
    </row>
    <row r="46" spans="1:10" s="4" customFormat="1" ht="15" customHeight="1" x14ac:dyDescent="0.25">
      <c r="A46" s="37" t="s">
        <v>112</v>
      </c>
      <c r="B46" s="38" t="s">
        <v>0</v>
      </c>
      <c r="C46" s="38" t="s">
        <v>1</v>
      </c>
      <c r="D46" s="38" t="s">
        <v>2</v>
      </c>
      <c r="E46" s="38" t="s">
        <v>3</v>
      </c>
      <c r="F46" s="38">
        <v>139186</v>
      </c>
      <c r="G46" s="38">
        <v>1100</v>
      </c>
      <c r="H46" s="38">
        <f t="shared" si="0"/>
        <v>138086</v>
      </c>
      <c r="I46" s="38">
        <f t="shared" si="1"/>
        <v>24855.48</v>
      </c>
      <c r="J46" s="39">
        <f t="shared" si="2"/>
        <v>162941.48000000001</v>
      </c>
    </row>
    <row r="47" spans="1:10" s="4" customFormat="1" ht="15" customHeight="1" x14ac:dyDescent="0.25">
      <c r="A47" s="30" t="s">
        <v>112</v>
      </c>
      <c r="B47" s="1" t="s">
        <v>0</v>
      </c>
      <c r="C47" s="1" t="s">
        <v>20</v>
      </c>
      <c r="D47" s="1" t="s">
        <v>21</v>
      </c>
      <c r="E47" s="1" t="s">
        <v>22</v>
      </c>
      <c r="F47" s="1">
        <v>138386</v>
      </c>
      <c r="G47" s="1">
        <v>1100</v>
      </c>
      <c r="H47" s="29">
        <f t="shared" si="0"/>
        <v>137286</v>
      </c>
      <c r="I47" s="29">
        <f t="shared" si="1"/>
        <v>24711.48</v>
      </c>
      <c r="J47" s="31">
        <f t="shared" si="2"/>
        <v>161997.48000000001</v>
      </c>
    </row>
    <row r="48" spans="1:10" s="4" customFormat="1" x14ac:dyDescent="0.25">
      <c r="A48" s="30" t="s">
        <v>112</v>
      </c>
      <c r="B48" s="1" t="s">
        <v>0</v>
      </c>
      <c r="C48" s="1" t="s">
        <v>1</v>
      </c>
      <c r="D48" s="1" t="s">
        <v>4</v>
      </c>
      <c r="E48" s="1" t="s">
        <v>5</v>
      </c>
      <c r="F48" s="1">
        <v>138386</v>
      </c>
      <c r="G48" s="1">
        <v>1100</v>
      </c>
      <c r="H48" s="29">
        <f t="shared" si="0"/>
        <v>137286</v>
      </c>
      <c r="I48" s="29">
        <f t="shared" si="1"/>
        <v>24711.48</v>
      </c>
      <c r="J48" s="31">
        <f t="shared" si="2"/>
        <v>161997.48000000001</v>
      </c>
    </row>
    <row r="49" spans="1:10" s="4" customFormat="1" ht="13.5" customHeight="1" x14ac:dyDescent="0.25">
      <c r="A49" s="30" t="s">
        <v>112</v>
      </c>
      <c r="B49" s="1" t="s">
        <v>0</v>
      </c>
      <c r="C49" s="1" t="s">
        <v>20</v>
      </c>
      <c r="D49" s="1" t="s">
        <v>23</v>
      </c>
      <c r="E49" s="1" t="s">
        <v>24</v>
      </c>
      <c r="F49" s="1">
        <v>137586</v>
      </c>
      <c r="G49" s="1">
        <v>1100</v>
      </c>
      <c r="H49" s="29">
        <f t="shared" si="0"/>
        <v>136486</v>
      </c>
      <c r="I49" s="29">
        <f t="shared" si="1"/>
        <v>24567.48</v>
      </c>
      <c r="J49" s="31">
        <f t="shared" si="2"/>
        <v>161053.48000000001</v>
      </c>
    </row>
    <row r="50" spans="1:10" s="10" customFormat="1" x14ac:dyDescent="0.25">
      <c r="A50" s="30" t="s">
        <v>112</v>
      </c>
      <c r="B50" s="2" t="s">
        <v>6</v>
      </c>
      <c r="C50" s="2" t="s">
        <v>1</v>
      </c>
      <c r="D50" s="2" t="s">
        <v>7</v>
      </c>
      <c r="E50" s="2" t="s">
        <v>8</v>
      </c>
      <c r="F50" s="2">
        <v>137262</v>
      </c>
      <c r="G50" s="2">
        <v>1100</v>
      </c>
      <c r="H50" s="29">
        <f t="shared" si="0"/>
        <v>136162</v>
      </c>
      <c r="I50" s="29">
        <f t="shared" si="1"/>
        <v>24509.16</v>
      </c>
      <c r="J50" s="31">
        <f t="shared" si="2"/>
        <v>160671.16</v>
      </c>
    </row>
    <row r="51" spans="1:10" s="10" customFormat="1" x14ac:dyDescent="0.25">
      <c r="A51" s="30" t="s">
        <v>112</v>
      </c>
      <c r="B51" s="2" t="s">
        <v>6</v>
      </c>
      <c r="C51" s="2" t="s">
        <v>20</v>
      </c>
      <c r="D51" s="2" t="s">
        <v>25</v>
      </c>
      <c r="E51" s="2" t="s">
        <v>26</v>
      </c>
      <c r="F51" s="2">
        <v>136462</v>
      </c>
      <c r="G51" s="2">
        <v>1100</v>
      </c>
      <c r="H51" s="29">
        <f t="shared" si="0"/>
        <v>135362</v>
      </c>
      <c r="I51" s="29">
        <f t="shared" si="1"/>
        <v>24365.16</v>
      </c>
      <c r="J51" s="31">
        <f t="shared" si="2"/>
        <v>159727.16</v>
      </c>
    </row>
    <row r="52" spans="1:10" s="10" customFormat="1" x14ac:dyDescent="0.25">
      <c r="A52" s="30" t="s">
        <v>112</v>
      </c>
      <c r="B52" s="2" t="s">
        <v>6</v>
      </c>
      <c r="C52" s="2" t="s">
        <v>1</v>
      </c>
      <c r="D52" s="2" t="s">
        <v>9</v>
      </c>
      <c r="E52" s="2" t="s">
        <v>10</v>
      </c>
      <c r="F52" s="2">
        <v>139607</v>
      </c>
      <c r="G52" s="2">
        <v>1100</v>
      </c>
      <c r="H52" s="29">
        <f t="shared" si="0"/>
        <v>138507</v>
      </c>
      <c r="I52" s="29">
        <f t="shared" si="1"/>
        <v>24931.26</v>
      </c>
      <c r="J52" s="31">
        <f t="shared" si="2"/>
        <v>163438.26</v>
      </c>
    </row>
    <row r="53" spans="1:10" s="9" customFormat="1" x14ac:dyDescent="0.25">
      <c r="A53" s="30" t="s">
        <v>112</v>
      </c>
      <c r="B53" s="2" t="s">
        <v>6</v>
      </c>
      <c r="C53" s="2" t="s">
        <v>83</v>
      </c>
      <c r="D53" s="2" t="s">
        <v>82</v>
      </c>
      <c r="E53" s="2" t="s">
        <v>81</v>
      </c>
      <c r="F53" s="2">
        <v>138807</v>
      </c>
      <c r="G53" s="2">
        <v>1100</v>
      </c>
      <c r="H53" s="29">
        <f t="shared" si="0"/>
        <v>137707</v>
      </c>
      <c r="I53" s="29">
        <f t="shared" si="1"/>
        <v>24787.26</v>
      </c>
      <c r="J53" s="31">
        <f t="shared" si="2"/>
        <v>162494.26</v>
      </c>
    </row>
    <row r="54" spans="1:10" s="10" customFormat="1" x14ac:dyDescent="0.25">
      <c r="A54" s="30" t="s">
        <v>112</v>
      </c>
      <c r="B54" s="2" t="s">
        <v>11</v>
      </c>
      <c r="C54" s="2" t="s">
        <v>1</v>
      </c>
      <c r="D54" s="2" t="s">
        <v>12</v>
      </c>
      <c r="E54" s="2" t="s">
        <v>13</v>
      </c>
      <c r="F54" s="2">
        <v>139624</v>
      </c>
      <c r="G54" s="2">
        <v>1100</v>
      </c>
      <c r="H54" s="29">
        <f t="shared" si="0"/>
        <v>138524</v>
      </c>
      <c r="I54" s="29">
        <f t="shared" si="1"/>
        <v>24934.32</v>
      </c>
      <c r="J54" s="31">
        <f t="shared" si="2"/>
        <v>163458.32</v>
      </c>
    </row>
    <row r="55" spans="1:10" s="10" customFormat="1" x14ac:dyDescent="0.25">
      <c r="A55" s="30" t="s">
        <v>112</v>
      </c>
      <c r="B55" s="2" t="s">
        <v>11</v>
      </c>
      <c r="C55" s="2" t="s">
        <v>20</v>
      </c>
      <c r="D55" s="2" t="s">
        <v>27</v>
      </c>
      <c r="E55" s="2" t="s">
        <v>28</v>
      </c>
      <c r="F55" s="2">
        <v>138824</v>
      </c>
      <c r="G55" s="2">
        <v>1100</v>
      </c>
      <c r="H55" s="29">
        <f t="shared" si="0"/>
        <v>137724</v>
      </c>
      <c r="I55" s="29">
        <f t="shared" si="1"/>
        <v>24790.32</v>
      </c>
      <c r="J55" s="31">
        <f t="shared" si="2"/>
        <v>162514.32</v>
      </c>
    </row>
    <row r="56" spans="1:10" s="10" customFormat="1" x14ac:dyDescent="0.25">
      <c r="A56" s="30" t="s">
        <v>112</v>
      </c>
      <c r="B56" s="2" t="s">
        <v>107</v>
      </c>
      <c r="C56" s="2" t="s">
        <v>1</v>
      </c>
      <c r="D56" s="2" t="s">
        <v>108</v>
      </c>
      <c r="E56" s="2" t="s">
        <v>109</v>
      </c>
      <c r="F56" s="2">
        <v>135586</v>
      </c>
      <c r="G56" s="2">
        <v>1100</v>
      </c>
      <c r="H56" s="29">
        <f t="shared" si="0"/>
        <v>134486</v>
      </c>
      <c r="I56" s="29">
        <f t="shared" si="1"/>
        <v>24207.48</v>
      </c>
      <c r="J56" s="31">
        <f t="shared" si="2"/>
        <v>158693.48000000001</v>
      </c>
    </row>
    <row r="57" spans="1:10" s="10" customFormat="1" x14ac:dyDescent="0.25">
      <c r="A57" s="30" t="s">
        <v>112</v>
      </c>
      <c r="B57" s="2" t="s">
        <v>14</v>
      </c>
      <c r="C57" s="2" t="s">
        <v>1</v>
      </c>
      <c r="D57" s="2" t="s">
        <v>15</v>
      </c>
      <c r="E57" s="2" t="s">
        <v>16</v>
      </c>
      <c r="F57" s="2">
        <v>141245</v>
      </c>
      <c r="G57" s="2">
        <v>1100</v>
      </c>
      <c r="H57" s="29">
        <f t="shared" si="0"/>
        <v>140145</v>
      </c>
      <c r="I57" s="29">
        <f t="shared" si="1"/>
        <v>25226.1</v>
      </c>
      <c r="J57" s="31">
        <f t="shared" si="2"/>
        <v>165371.1</v>
      </c>
    </row>
    <row r="58" spans="1:10" s="10" customFormat="1" x14ac:dyDescent="0.25">
      <c r="A58" s="30" t="s">
        <v>112</v>
      </c>
      <c r="B58" s="2" t="s">
        <v>14</v>
      </c>
      <c r="C58" s="2" t="s">
        <v>20</v>
      </c>
      <c r="D58" s="2" t="s">
        <v>31</v>
      </c>
      <c r="E58" s="2" t="s">
        <v>32</v>
      </c>
      <c r="F58" s="2">
        <v>140445</v>
      </c>
      <c r="G58" s="2">
        <v>1100</v>
      </c>
      <c r="H58" s="29">
        <f t="shared" si="0"/>
        <v>139345</v>
      </c>
      <c r="I58" s="29">
        <f t="shared" si="1"/>
        <v>25082.1</v>
      </c>
      <c r="J58" s="31">
        <f t="shared" si="2"/>
        <v>164427.1</v>
      </c>
    </row>
    <row r="59" spans="1:10" s="10" customFormat="1" x14ac:dyDescent="0.25">
      <c r="A59" s="30" t="s">
        <v>112</v>
      </c>
      <c r="B59" s="2" t="s">
        <v>17</v>
      </c>
      <c r="C59" s="2" t="s">
        <v>1</v>
      </c>
      <c r="D59" s="2" t="s">
        <v>18</v>
      </c>
      <c r="E59" s="2" t="s">
        <v>19</v>
      </c>
      <c r="F59" s="2">
        <v>140003</v>
      </c>
      <c r="G59" s="2">
        <v>1100</v>
      </c>
      <c r="H59" s="29">
        <f t="shared" si="0"/>
        <v>138903</v>
      </c>
      <c r="I59" s="29">
        <f t="shared" si="1"/>
        <v>25002.54</v>
      </c>
      <c r="J59" s="31">
        <f t="shared" si="2"/>
        <v>163905.54</v>
      </c>
    </row>
    <row r="60" spans="1:10" s="10" customFormat="1" x14ac:dyDescent="0.25">
      <c r="A60" s="30" t="s">
        <v>112</v>
      </c>
      <c r="B60" s="2" t="s">
        <v>17</v>
      </c>
      <c r="C60" s="2" t="s">
        <v>20</v>
      </c>
      <c r="D60" s="2" t="s">
        <v>29</v>
      </c>
      <c r="E60" s="2" t="s">
        <v>30</v>
      </c>
      <c r="F60" s="2">
        <v>139203</v>
      </c>
      <c r="G60" s="2">
        <v>1100</v>
      </c>
      <c r="H60" s="29">
        <f t="shared" si="0"/>
        <v>138103</v>
      </c>
      <c r="I60" s="29">
        <f t="shared" si="1"/>
        <v>24858.54</v>
      </c>
      <c r="J60" s="31">
        <f t="shared" si="2"/>
        <v>162961.54</v>
      </c>
    </row>
    <row r="61" spans="1:10" s="4" customFormat="1" x14ac:dyDescent="0.25">
      <c r="A61" s="30" t="s">
        <v>112</v>
      </c>
      <c r="B61" s="1" t="s">
        <v>114</v>
      </c>
      <c r="C61" s="1" t="s">
        <v>73</v>
      </c>
      <c r="D61" s="1" t="s">
        <v>89</v>
      </c>
      <c r="E61" s="1" t="s">
        <v>76</v>
      </c>
      <c r="F61" s="1">
        <v>132462</v>
      </c>
      <c r="G61" s="1">
        <v>0</v>
      </c>
      <c r="H61" s="29">
        <f t="shared" si="0"/>
        <v>132462</v>
      </c>
      <c r="I61" s="29">
        <f t="shared" si="1"/>
        <v>23843.16</v>
      </c>
      <c r="J61" s="31">
        <f t="shared" si="2"/>
        <v>156305.16</v>
      </c>
    </row>
    <row r="62" spans="1:10" s="10" customFormat="1" x14ac:dyDescent="0.25">
      <c r="A62" s="30" t="s">
        <v>112</v>
      </c>
      <c r="B62" s="2" t="s">
        <v>85</v>
      </c>
      <c r="C62" s="2" t="s">
        <v>74</v>
      </c>
      <c r="D62" s="2" t="s">
        <v>90</v>
      </c>
      <c r="E62" s="2" t="s">
        <v>77</v>
      </c>
      <c r="F62" s="2">
        <v>131662</v>
      </c>
      <c r="G62" s="2">
        <v>0</v>
      </c>
      <c r="H62" s="29">
        <f t="shared" si="0"/>
        <v>131662</v>
      </c>
      <c r="I62" s="29">
        <f t="shared" si="1"/>
        <v>23699.16</v>
      </c>
      <c r="J62" s="31">
        <f t="shared" si="2"/>
        <v>155361.16</v>
      </c>
    </row>
    <row r="63" spans="1:10" s="10" customFormat="1" x14ac:dyDescent="0.25">
      <c r="A63" s="30" t="s">
        <v>112</v>
      </c>
      <c r="B63" s="2" t="s">
        <v>86</v>
      </c>
      <c r="C63" s="2" t="s">
        <v>75</v>
      </c>
      <c r="D63" s="2" t="s">
        <v>91</v>
      </c>
      <c r="E63" s="2" t="s">
        <v>78</v>
      </c>
      <c r="F63" s="2">
        <v>131662</v>
      </c>
      <c r="G63" s="2">
        <v>0</v>
      </c>
      <c r="H63" s="29">
        <f t="shared" si="0"/>
        <v>131662</v>
      </c>
      <c r="I63" s="29">
        <f t="shared" si="1"/>
        <v>23699.16</v>
      </c>
      <c r="J63" s="31">
        <f t="shared" si="2"/>
        <v>155361.16</v>
      </c>
    </row>
    <row r="64" spans="1:10" s="10" customFormat="1" ht="15.75" thickBot="1" x14ac:dyDescent="0.3">
      <c r="A64" s="45" t="s">
        <v>112</v>
      </c>
      <c r="B64" s="41" t="s">
        <v>111</v>
      </c>
      <c r="C64" s="41" t="s">
        <v>79</v>
      </c>
      <c r="D64" s="41" t="s">
        <v>92</v>
      </c>
      <c r="E64" s="41" t="s">
        <v>80</v>
      </c>
      <c r="F64" s="41">
        <v>132962</v>
      </c>
      <c r="G64" s="41">
        <v>0</v>
      </c>
      <c r="H64" s="44">
        <f t="shared" si="0"/>
        <v>132962</v>
      </c>
      <c r="I64" s="44">
        <f t="shared" si="1"/>
        <v>23933.16</v>
      </c>
      <c r="J64" s="43">
        <f t="shared" si="2"/>
        <v>156895.16</v>
      </c>
    </row>
    <row r="65" spans="1:10" s="4" customFormat="1" ht="15" customHeight="1" x14ac:dyDescent="0.25">
      <c r="A65" s="37" t="s">
        <v>64</v>
      </c>
      <c r="B65" s="38" t="s">
        <v>0</v>
      </c>
      <c r="C65" s="38" t="s">
        <v>1</v>
      </c>
      <c r="D65" s="38" t="s">
        <v>2</v>
      </c>
      <c r="E65" s="38" t="s">
        <v>3</v>
      </c>
      <c r="F65" s="38">
        <v>138624</v>
      </c>
      <c r="G65" s="38">
        <v>1100</v>
      </c>
      <c r="H65" s="38">
        <f t="shared" si="0"/>
        <v>137524</v>
      </c>
      <c r="I65" s="38">
        <f t="shared" si="1"/>
        <v>24754.32</v>
      </c>
      <c r="J65" s="39">
        <f t="shared" si="2"/>
        <v>162278.32</v>
      </c>
    </row>
    <row r="66" spans="1:10" s="4" customFormat="1" ht="15" customHeight="1" x14ac:dyDescent="0.25">
      <c r="A66" s="30" t="s">
        <v>64</v>
      </c>
      <c r="B66" s="1" t="s">
        <v>0</v>
      </c>
      <c r="C66" s="1" t="s">
        <v>20</v>
      </c>
      <c r="D66" s="1" t="s">
        <v>21</v>
      </c>
      <c r="E66" s="1" t="s">
        <v>22</v>
      </c>
      <c r="F66" s="1">
        <v>137824</v>
      </c>
      <c r="G66" s="1">
        <v>1100</v>
      </c>
      <c r="H66" s="29">
        <f t="shared" si="0"/>
        <v>136724</v>
      </c>
      <c r="I66" s="29">
        <f t="shared" si="1"/>
        <v>24610.32</v>
      </c>
      <c r="J66" s="31">
        <f t="shared" si="2"/>
        <v>161334.32</v>
      </c>
    </row>
    <row r="67" spans="1:10" s="4" customFormat="1" x14ac:dyDescent="0.25">
      <c r="A67" s="30" t="s">
        <v>64</v>
      </c>
      <c r="B67" s="1" t="s">
        <v>0</v>
      </c>
      <c r="C67" s="1" t="s">
        <v>1</v>
      </c>
      <c r="D67" s="1" t="s">
        <v>4</v>
      </c>
      <c r="E67" s="1" t="s">
        <v>5</v>
      </c>
      <c r="F67" s="1">
        <v>137824</v>
      </c>
      <c r="G67" s="1">
        <v>1100</v>
      </c>
      <c r="H67" s="29">
        <f t="shared" si="0"/>
        <v>136724</v>
      </c>
      <c r="I67" s="29">
        <f t="shared" si="1"/>
        <v>24610.32</v>
      </c>
      <c r="J67" s="31">
        <f t="shared" si="2"/>
        <v>161334.32</v>
      </c>
    </row>
    <row r="68" spans="1:10" s="4" customFormat="1" ht="12.75" customHeight="1" x14ac:dyDescent="0.25">
      <c r="A68" s="30" t="s">
        <v>64</v>
      </c>
      <c r="B68" s="1" t="s">
        <v>0</v>
      </c>
      <c r="C68" s="1" t="s">
        <v>20</v>
      </c>
      <c r="D68" s="1" t="s">
        <v>23</v>
      </c>
      <c r="E68" s="1" t="s">
        <v>24</v>
      </c>
      <c r="F68" s="1">
        <v>137024</v>
      </c>
      <c r="G68" s="1">
        <v>1100</v>
      </c>
      <c r="H68" s="29">
        <f t="shared" si="0"/>
        <v>135924</v>
      </c>
      <c r="I68" s="29">
        <f t="shared" si="1"/>
        <v>24466.32</v>
      </c>
      <c r="J68" s="31">
        <f t="shared" si="2"/>
        <v>160390.32</v>
      </c>
    </row>
    <row r="69" spans="1:10" s="10" customFormat="1" x14ac:dyDescent="0.25">
      <c r="A69" s="32" t="s">
        <v>64</v>
      </c>
      <c r="B69" s="2" t="s">
        <v>6</v>
      </c>
      <c r="C69" s="2" t="s">
        <v>1</v>
      </c>
      <c r="D69" s="2" t="s">
        <v>7</v>
      </c>
      <c r="E69" s="2" t="s">
        <v>8</v>
      </c>
      <c r="F69" s="2">
        <v>136333</v>
      </c>
      <c r="G69" s="2">
        <v>1100</v>
      </c>
      <c r="H69" s="29">
        <f t="shared" si="0"/>
        <v>135233</v>
      </c>
      <c r="I69" s="29">
        <f t="shared" si="1"/>
        <v>24341.94</v>
      </c>
      <c r="J69" s="31">
        <f t="shared" si="2"/>
        <v>159574.94</v>
      </c>
    </row>
    <row r="70" spans="1:10" s="10" customFormat="1" x14ac:dyDescent="0.25">
      <c r="A70" s="32" t="s">
        <v>64</v>
      </c>
      <c r="B70" s="2" t="s">
        <v>6</v>
      </c>
      <c r="C70" s="2" t="s">
        <v>20</v>
      </c>
      <c r="D70" s="2" t="s">
        <v>25</v>
      </c>
      <c r="E70" s="2" t="s">
        <v>26</v>
      </c>
      <c r="F70" s="2">
        <v>135533</v>
      </c>
      <c r="G70" s="2">
        <v>1100</v>
      </c>
      <c r="H70" s="29">
        <f t="shared" si="0"/>
        <v>134433</v>
      </c>
      <c r="I70" s="29">
        <f t="shared" si="1"/>
        <v>24197.94</v>
      </c>
      <c r="J70" s="31">
        <f t="shared" si="2"/>
        <v>158630.94</v>
      </c>
    </row>
    <row r="71" spans="1:10" s="10" customFormat="1" x14ac:dyDescent="0.25">
      <c r="A71" s="32" t="s">
        <v>64</v>
      </c>
      <c r="B71" s="2" t="s">
        <v>6</v>
      </c>
      <c r="C71" s="2" t="s">
        <v>1</v>
      </c>
      <c r="D71" s="2" t="s">
        <v>9</v>
      </c>
      <c r="E71" s="2" t="s">
        <v>10</v>
      </c>
      <c r="F71" s="2">
        <v>138719</v>
      </c>
      <c r="G71" s="2">
        <v>1100</v>
      </c>
      <c r="H71" s="29">
        <f t="shared" si="0"/>
        <v>137619</v>
      </c>
      <c r="I71" s="29">
        <f t="shared" si="1"/>
        <v>24771.42</v>
      </c>
      <c r="J71" s="31">
        <f t="shared" si="2"/>
        <v>162390.41999999998</v>
      </c>
    </row>
    <row r="72" spans="1:10" s="9" customFormat="1" x14ac:dyDescent="0.25">
      <c r="A72" s="32" t="s">
        <v>64</v>
      </c>
      <c r="B72" s="2" t="s">
        <v>6</v>
      </c>
      <c r="C72" s="2" t="s">
        <v>83</v>
      </c>
      <c r="D72" s="2" t="s">
        <v>82</v>
      </c>
      <c r="E72" s="2" t="s">
        <v>81</v>
      </c>
      <c r="F72" s="2">
        <v>137919</v>
      </c>
      <c r="G72" s="2">
        <v>1100</v>
      </c>
      <c r="H72" s="29">
        <f t="shared" si="0"/>
        <v>136819</v>
      </c>
      <c r="I72" s="29">
        <f t="shared" si="1"/>
        <v>24627.42</v>
      </c>
      <c r="J72" s="31">
        <f t="shared" si="2"/>
        <v>161446.41999999998</v>
      </c>
    </row>
    <row r="73" spans="1:10" s="10" customFormat="1" x14ac:dyDescent="0.25">
      <c r="A73" s="32" t="s">
        <v>64</v>
      </c>
      <c r="B73" s="2" t="s">
        <v>11</v>
      </c>
      <c r="C73" s="2" t="s">
        <v>1</v>
      </c>
      <c r="D73" s="2" t="s">
        <v>12</v>
      </c>
      <c r="E73" s="2" t="s">
        <v>13</v>
      </c>
      <c r="F73" s="2">
        <v>138498</v>
      </c>
      <c r="G73" s="2">
        <v>1100</v>
      </c>
      <c r="H73" s="29">
        <f t="shared" ref="H73:H121" si="3">F73-G73</f>
        <v>137398</v>
      </c>
      <c r="I73" s="29">
        <f t="shared" ref="I73:I121" si="4">H73*18%</f>
        <v>24731.64</v>
      </c>
      <c r="J73" s="31">
        <f t="shared" ref="J73:J121" si="5">H73+I73</f>
        <v>162129.64000000001</v>
      </c>
    </row>
    <row r="74" spans="1:10" s="10" customFormat="1" x14ac:dyDescent="0.25">
      <c r="A74" s="32" t="s">
        <v>64</v>
      </c>
      <c r="B74" s="2" t="s">
        <v>11</v>
      </c>
      <c r="C74" s="2" t="s">
        <v>20</v>
      </c>
      <c r="D74" s="2" t="s">
        <v>27</v>
      </c>
      <c r="E74" s="2" t="s">
        <v>28</v>
      </c>
      <c r="F74" s="2">
        <v>137698</v>
      </c>
      <c r="G74" s="2">
        <v>1100</v>
      </c>
      <c r="H74" s="29">
        <f t="shared" si="3"/>
        <v>136598</v>
      </c>
      <c r="I74" s="29">
        <f t="shared" si="4"/>
        <v>24587.64</v>
      </c>
      <c r="J74" s="31">
        <f t="shared" si="5"/>
        <v>161185.64000000001</v>
      </c>
    </row>
    <row r="75" spans="1:10" s="10" customFormat="1" x14ac:dyDescent="0.25">
      <c r="A75" s="32" t="s">
        <v>64</v>
      </c>
      <c r="B75" s="2" t="s">
        <v>107</v>
      </c>
      <c r="C75" s="2" t="s">
        <v>1</v>
      </c>
      <c r="D75" s="2" t="s">
        <v>108</v>
      </c>
      <c r="E75" s="2" t="s">
        <v>109</v>
      </c>
      <c r="F75" s="2">
        <v>135024</v>
      </c>
      <c r="G75" s="2">
        <v>1100</v>
      </c>
      <c r="H75" s="29">
        <f t="shared" si="3"/>
        <v>133924</v>
      </c>
      <c r="I75" s="29">
        <f t="shared" si="4"/>
        <v>24106.32</v>
      </c>
      <c r="J75" s="31">
        <f t="shared" si="5"/>
        <v>158030.32</v>
      </c>
    </row>
    <row r="76" spans="1:10" s="10" customFormat="1" x14ac:dyDescent="0.25">
      <c r="A76" s="32" t="s">
        <v>64</v>
      </c>
      <c r="B76" s="2" t="s">
        <v>14</v>
      </c>
      <c r="C76" s="2" t="s">
        <v>1</v>
      </c>
      <c r="D76" s="2" t="s">
        <v>15</v>
      </c>
      <c r="E76" s="2" t="s">
        <v>16</v>
      </c>
      <c r="F76" s="2">
        <v>140367</v>
      </c>
      <c r="G76" s="2">
        <v>1100</v>
      </c>
      <c r="H76" s="29">
        <f t="shared" si="3"/>
        <v>139267</v>
      </c>
      <c r="I76" s="29">
        <f t="shared" si="4"/>
        <v>25068.059999999998</v>
      </c>
      <c r="J76" s="31">
        <f t="shared" si="5"/>
        <v>164335.06</v>
      </c>
    </row>
    <row r="77" spans="1:10" s="10" customFormat="1" x14ac:dyDescent="0.25">
      <c r="A77" s="32" t="s">
        <v>64</v>
      </c>
      <c r="B77" s="2" t="s">
        <v>14</v>
      </c>
      <c r="C77" s="2" t="s">
        <v>20</v>
      </c>
      <c r="D77" s="2" t="s">
        <v>31</v>
      </c>
      <c r="E77" s="2" t="s">
        <v>32</v>
      </c>
      <c r="F77" s="2">
        <v>139567</v>
      </c>
      <c r="G77" s="2">
        <v>1100</v>
      </c>
      <c r="H77" s="29">
        <f t="shared" si="3"/>
        <v>138467</v>
      </c>
      <c r="I77" s="29">
        <f t="shared" si="4"/>
        <v>24924.059999999998</v>
      </c>
      <c r="J77" s="31">
        <f t="shared" si="5"/>
        <v>163391.06</v>
      </c>
    </row>
    <row r="78" spans="1:10" s="10" customFormat="1" x14ac:dyDescent="0.25">
      <c r="A78" s="32" t="s">
        <v>64</v>
      </c>
      <c r="B78" s="2" t="s">
        <v>17</v>
      </c>
      <c r="C78" s="2" t="s">
        <v>1</v>
      </c>
      <c r="D78" s="2" t="s">
        <v>18</v>
      </c>
      <c r="E78" s="2" t="s">
        <v>19</v>
      </c>
      <c r="F78" s="2">
        <v>139202</v>
      </c>
      <c r="G78" s="2">
        <v>1100</v>
      </c>
      <c r="H78" s="29">
        <f t="shared" si="3"/>
        <v>138102</v>
      </c>
      <c r="I78" s="29">
        <f t="shared" si="4"/>
        <v>24858.36</v>
      </c>
      <c r="J78" s="31">
        <f t="shared" si="5"/>
        <v>162960.35999999999</v>
      </c>
    </row>
    <row r="79" spans="1:10" s="10" customFormat="1" x14ac:dyDescent="0.25">
      <c r="A79" s="32" t="s">
        <v>64</v>
      </c>
      <c r="B79" s="2" t="s">
        <v>17</v>
      </c>
      <c r="C79" s="2" t="s">
        <v>20</v>
      </c>
      <c r="D79" s="2" t="s">
        <v>29</v>
      </c>
      <c r="E79" s="2" t="s">
        <v>30</v>
      </c>
      <c r="F79" s="2">
        <v>138402</v>
      </c>
      <c r="G79" s="2">
        <v>1100</v>
      </c>
      <c r="H79" s="29">
        <f t="shared" si="3"/>
        <v>137302</v>
      </c>
      <c r="I79" s="29">
        <f t="shared" si="4"/>
        <v>24714.36</v>
      </c>
      <c r="J79" s="31">
        <f t="shared" si="5"/>
        <v>162016.35999999999</v>
      </c>
    </row>
    <row r="80" spans="1:10" s="4" customFormat="1" x14ac:dyDescent="0.25">
      <c r="A80" s="30" t="s">
        <v>64</v>
      </c>
      <c r="B80" s="1" t="s">
        <v>114</v>
      </c>
      <c r="C80" s="1" t="s">
        <v>73</v>
      </c>
      <c r="D80" s="1" t="s">
        <v>89</v>
      </c>
      <c r="E80" s="1" t="s">
        <v>76</v>
      </c>
      <c r="F80" s="1">
        <v>131533</v>
      </c>
      <c r="G80" s="1">
        <v>0</v>
      </c>
      <c r="H80" s="29">
        <f t="shared" si="3"/>
        <v>131533</v>
      </c>
      <c r="I80" s="29">
        <f t="shared" si="4"/>
        <v>23675.94</v>
      </c>
      <c r="J80" s="31">
        <f t="shared" si="5"/>
        <v>155208.94</v>
      </c>
    </row>
    <row r="81" spans="1:10" s="10" customFormat="1" x14ac:dyDescent="0.25">
      <c r="A81" s="32" t="s">
        <v>64</v>
      </c>
      <c r="B81" s="2" t="s">
        <v>85</v>
      </c>
      <c r="C81" s="2" t="s">
        <v>74</v>
      </c>
      <c r="D81" s="2" t="s">
        <v>90</v>
      </c>
      <c r="E81" s="2" t="s">
        <v>77</v>
      </c>
      <c r="F81" s="2">
        <v>130733</v>
      </c>
      <c r="G81" s="2">
        <v>0</v>
      </c>
      <c r="H81" s="29">
        <f t="shared" si="3"/>
        <v>130733</v>
      </c>
      <c r="I81" s="29">
        <f t="shared" si="4"/>
        <v>23531.94</v>
      </c>
      <c r="J81" s="31">
        <f t="shared" si="5"/>
        <v>154264.94</v>
      </c>
    </row>
    <row r="82" spans="1:10" s="10" customFormat="1" x14ac:dyDescent="0.25">
      <c r="A82" s="32" t="s">
        <v>64</v>
      </c>
      <c r="B82" s="2" t="s">
        <v>86</v>
      </c>
      <c r="C82" s="2" t="s">
        <v>75</v>
      </c>
      <c r="D82" s="2" t="s">
        <v>91</v>
      </c>
      <c r="E82" s="2" t="s">
        <v>78</v>
      </c>
      <c r="F82" s="2">
        <v>130733</v>
      </c>
      <c r="G82" s="2">
        <v>0</v>
      </c>
      <c r="H82" s="29">
        <f t="shared" si="3"/>
        <v>130733</v>
      </c>
      <c r="I82" s="29">
        <f t="shared" si="4"/>
        <v>23531.94</v>
      </c>
      <c r="J82" s="31">
        <f t="shared" si="5"/>
        <v>154264.94</v>
      </c>
    </row>
    <row r="83" spans="1:10" s="10" customFormat="1" ht="15.75" thickBot="1" x14ac:dyDescent="0.3">
      <c r="A83" s="40" t="s">
        <v>64</v>
      </c>
      <c r="B83" s="41" t="s">
        <v>111</v>
      </c>
      <c r="C83" s="41" t="s">
        <v>79</v>
      </c>
      <c r="D83" s="41" t="s">
        <v>92</v>
      </c>
      <c r="E83" s="41" t="s">
        <v>80</v>
      </c>
      <c r="F83" s="41">
        <v>132033</v>
      </c>
      <c r="G83" s="41">
        <v>0</v>
      </c>
      <c r="H83" s="44">
        <f t="shared" si="3"/>
        <v>132033</v>
      </c>
      <c r="I83" s="44">
        <f t="shared" si="4"/>
        <v>23765.94</v>
      </c>
      <c r="J83" s="43">
        <f t="shared" si="5"/>
        <v>155798.94</v>
      </c>
    </row>
    <row r="84" spans="1:10" s="4" customFormat="1" ht="15" customHeight="1" x14ac:dyDescent="0.25">
      <c r="A84" s="37" t="s">
        <v>110</v>
      </c>
      <c r="B84" s="38" t="s">
        <v>0</v>
      </c>
      <c r="C84" s="38" t="s">
        <v>1</v>
      </c>
      <c r="D84" s="38" t="s">
        <v>2</v>
      </c>
      <c r="E84" s="38" t="s">
        <v>3</v>
      </c>
      <c r="F84" s="38">
        <v>138649</v>
      </c>
      <c r="G84" s="38">
        <v>1100</v>
      </c>
      <c r="H84" s="38">
        <f t="shared" si="3"/>
        <v>137549</v>
      </c>
      <c r="I84" s="38">
        <f t="shared" si="4"/>
        <v>24758.82</v>
      </c>
      <c r="J84" s="39">
        <f t="shared" si="5"/>
        <v>162307.82</v>
      </c>
    </row>
    <row r="85" spans="1:10" s="4" customFormat="1" ht="15" customHeight="1" x14ac:dyDescent="0.25">
      <c r="A85" s="30" t="s">
        <v>110</v>
      </c>
      <c r="B85" s="1" t="s">
        <v>0</v>
      </c>
      <c r="C85" s="1" t="s">
        <v>20</v>
      </c>
      <c r="D85" s="1" t="s">
        <v>21</v>
      </c>
      <c r="E85" s="1" t="s">
        <v>22</v>
      </c>
      <c r="F85" s="1">
        <v>137849</v>
      </c>
      <c r="G85" s="1">
        <v>1100</v>
      </c>
      <c r="H85" s="29">
        <f t="shared" si="3"/>
        <v>136749</v>
      </c>
      <c r="I85" s="29">
        <f t="shared" si="4"/>
        <v>24614.82</v>
      </c>
      <c r="J85" s="31">
        <f t="shared" si="5"/>
        <v>161363.82</v>
      </c>
    </row>
    <row r="86" spans="1:10" s="4" customFormat="1" x14ac:dyDescent="0.25">
      <c r="A86" s="30" t="s">
        <v>110</v>
      </c>
      <c r="B86" s="1" t="s">
        <v>0</v>
      </c>
      <c r="C86" s="1" t="s">
        <v>1</v>
      </c>
      <c r="D86" s="1" t="s">
        <v>4</v>
      </c>
      <c r="E86" s="1" t="s">
        <v>5</v>
      </c>
      <c r="F86" s="1">
        <v>137849</v>
      </c>
      <c r="G86" s="1">
        <v>1100</v>
      </c>
      <c r="H86" s="29">
        <f t="shared" si="3"/>
        <v>136749</v>
      </c>
      <c r="I86" s="29">
        <f t="shared" si="4"/>
        <v>24614.82</v>
      </c>
      <c r="J86" s="31">
        <f t="shared" si="5"/>
        <v>161363.82</v>
      </c>
    </row>
    <row r="87" spans="1:10" s="4" customFormat="1" ht="12.75" customHeight="1" x14ac:dyDescent="0.25">
      <c r="A87" s="30" t="s">
        <v>110</v>
      </c>
      <c r="B87" s="1" t="s">
        <v>0</v>
      </c>
      <c r="C87" s="1" t="s">
        <v>20</v>
      </c>
      <c r="D87" s="1" t="s">
        <v>23</v>
      </c>
      <c r="E87" s="1" t="s">
        <v>24</v>
      </c>
      <c r="F87" s="1">
        <v>137049</v>
      </c>
      <c r="G87" s="1">
        <v>1100</v>
      </c>
      <c r="H87" s="29">
        <f t="shared" si="3"/>
        <v>135949</v>
      </c>
      <c r="I87" s="29">
        <f t="shared" si="4"/>
        <v>24470.82</v>
      </c>
      <c r="J87" s="31">
        <f t="shared" si="5"/>
        <v>160419.82</v>
      </c>
    </row>
    <row r="88" spans="1:10" s="10" customFormat="1" x14ac:dyDescent="0.25">
      <c r="A88" s="30" t="s">
        <v>110</v>
      </c>
      <c r="B88" s="2" t="s">
        <v>6</v>
      </c>
      <c r="C88" s="2" t="s">
        <v>1</v>
      </c>
      <c r="D88" s="2" t="s">
        <v>7</v>
      </c>
      <c r="E88" s="2" t="s">
        <v>8</v>
      </c>
      <c r="F88" s="2">
        <v>136459</v>
      </c>
      <c r="G88" s="2">
        <v>1100</v>
      </c>
      <c r="H88" s="29">
        <f t="shared" si="3"/>
        <v>135359</v>
      </c>
      <c r="I88" s="29">
        <f t="shared" si="4"/>
        <v>24364.62</v>
      </c>
      <c r="J88" s="31">
        <f t="shared" si="5"/>
        <v>159723.62</v>
      </c>
    </row>
    <row r="89" spans="1:10" s="10" customFormat="1" x14ac:dyDescent="0.25">
      <c r="A89" s="30" t="s">
        <v>110</v>
      </c>
      <c r="B89" s="2" t="s">
        <v>6</v>
      </c>
      <c r="C89" s="2" t="s">
        <v>20</v>
      </c>
      <c r="D89" s="2" t="s">
        <v>25</v>
      </c>
      <c r="E89" s="2" t="s">
        <v>26</v>
      </c>
      <c r="F89" s="2">
        <v>135659</v>
      </c>
      <c r="G89" s="2">
        <v>1100</v>
      </c>
      <c r="H89" s="29">
        <f t="shared" si="3"/>
        <v>134559</v>
      </c>
      <c r="I89" s="29">
        <f t="shared" si="4"/>
        <v>24220.62</v>
      </c>
      <c r="J89" s="31">
        <f t="shared" si="5"/>
        <v>158779.62</v>
      </c>
    </row>
    <row r="90" spans="1:10" s="10" customFormat="1" x14ac:dyDescent="0.25">
      <c r="A90" s="30" t="s">
        <v>110</v>
      </c>
      <c r="B90" s="2" t="s">
        <v>6</v>
      </c>
      <c r="C90" s="2" t="s">
        <v>1</v>
      </c>
      <c r="D90" s="2" t="s">
        <v>9</v>
      </c>
      <c r="E90" s="2" t="s">
        <v>10</v>
      </c>
      <c r="F90" s="2">
        <v>138719</v>
      </c>
      <c r="G90" s="2">
        <v>1100</v>
      </c>
      <c r="H90" s="29">
        <f t="shared" si="3"/>
        <v>137619</v>
      </c>
      <c r="I90" s="29">
        <f t="shared" si="4"/>
        <v>24771.42</v>
      </c>
      <c r="J90" s="31">
        <f t="shared" si="5"/>
        <v>162390.41999999998</v>
      </c>
    </row>
    <row r="91" spans="1:10" s="9" customFormat="1" x14ac:dyDescent="0.25">
      <c r="A91" s="30" t="s">
        <v>110</v>
      </c>
      <c r="B91" s="2" t="s">
        <v>6</v>
      </c>
      <c r="C91" s="2" t="s">
        <v>83</v>
      </c>
      <c r="D91" s="2" t="s">
        <v>82</v>
      </c>
      <c r="E91" s="2" t="s">
        <v>81</v>
      </c>
      <c r="F91" s="2">
        <v>137919</v>
      </c>
      <c r="G91" s="2">
        <v>1100</v>
      </c>
      <c r="H91" s="29">
        <f t="shared" si="3"/>
        <v>136819</v>
      </c>
      <c r="I91" s="29">
        <f t="shared" si="4"/>
        <v>24627.42</v>
      </c>
      <c r="J91" s="31">
        <f t="shared" si="5"/>
        <v>161446.41999999998</v>
      </c>
    </row>
    <row r="92" spans="1:10" s="10" customFormat="1" x14ac:dyDescent="0.25">
      <c r="A92" s="30" t="s">
        <v>110</v>
      </c>
      <c r="B92" s="2" t="s">
        <v>11</v>
      </c>
      <c r="C92" s="2" t="s">
        <v>1</v>
      </c>
      <c r="D92" s="2" t="s">
        <v>12</v>
      </c>
      <c r="E92" s="2" t="s">
        <v>13</v>
      </c>
      <c r="F92" s="2">
        <v>138505</v>
      </c>
      <c r="G92" s="2">
        <v>1100</v>
      </c>
      <c r="H92" s="29">
        <f t="shared" si="3"/>
        <v>137405</v>
      </c>
      <c r="I92" s="29">
        <f t="shared" si="4"/>
        <v>24732.899999999998</v>
      </c>
      <c r="J92" s="31">
        <f t="shared" si="5"/>
        <v>162137.9</v>
      </c>
    </row>
    <row r="93" spans="1:10" s="10" customFormat="1" x14ac:dyDescent="0.25">
      <c r="A93" s="30" t="s">
        <v>110</v>
      </c>
      <c r="B93" s="2" t="s">
        <v>11</v>
      </c>
      <c r="C93" s="2" t="s">
        <v>20</v>
      </c>
      <c r="D93" s="2" t="s">
        <v>27</v>
      </c>
      <c r="E93" s="2" t="s">
        <v>28</v>
      </c>
      <c r="F93" s="2">
        <v>137705</v>
      </c>
      <c r="G93" s="2">
        <v>1100</v>
      </c>
      <c r="H93" s="29">
        <f t="shared" si="3"/>
        <v>136605</v>
      </c>
      <c r="I93" s="29">
        <f t="shared" si="4"/>
        <v>24588.899999999998</v>
      </c>
      <c r="J93" s="31">
        <f t="shared" si="5"/>
        <v>161193.9</v>
      </c>
    </row>
    <row r="94" spans="1:10" s="10" customFormat="1" x14ac:dyDescent="0.25">
      <c r="A94" s="30" t="s">
        <v>110</v>
      </c>
      <c r="B94" s="2" t="s">
        <v>107</v>
      </c>
      <c r="C94" s="2" t="s">
        <v>1</v>
      </c>
      <c r="D94" s="2" t="s">
        <v>108</v>
      </c>
      <c r="E94" s="2" t="s">
        <v>109</v>
      </c>
      <c r="F94" s="2">
        <v>135049</v>
      </c>
      <c r="G94" s="2">
        <v>1100</v>
      </c>
      <c r="H94" s="29">
        <f t="shared" si="3"/>
        <v>133949</v>
      </c>
      <c r="I94" s="29">
        <f t="shared" si="4"/>
        <v>24110.82</v>
      </c>
      <c r="J94" s="31">
        <f t="shared" si="5"/>
        <v>158059.82</v>
      </c>
    </row>
    <row r="95" spans="1:10" s="10" customFormat="1" x14ac:dyDescent="0.25">
      <c r="A95" s="30" t="s">
        <v>110</v>
      </c>
      <c r="B95" s="2" t="s">
        <v>14</v>
      </c>
      <c r="C95" s="2" t="s">
        <v>1</v>
      </c>
      <c r="D95" s="2" t="s">
        <v>15</v>
      </c>
      <c r="E95" s="2" t="s">
        <v>16</v>
      </c>
      <c r="F95" s="2">
        <v>140363</v>
      </c>
      <c r="G95" s="2">
        <v>1100</v>
      </c>
      <c r="H95" s="29">
        <f t="shared" si="3"/>
        <v>139263</v>
      </c>
      <c r="I95" s="29">
        <f t="shared" si="4"/>
        <v>25067.34</v>
      </c>
      <c r="J95" s="31">
        <f t="shared" si="5"/>
        <v>164330.34</v>
      </c>
    </row>
    <row r="96" spans="1:10" s="10" customFormat="1" x14ac:dyDescent="0.25">
      <c r="A96" s="30" t="s">
        <v>110</v>
      </c>
      <c r="B96" s="2" t="s">
        <v>14</v>
      </c>
      <c r="C96" s="2" t="s">
        <v>20</v>
      </c>
      <c r="D96" s="2" t="s">
        <v>31</v>
      </c>
      <c r="E96" s="2" t="s">
        <v>32</v>
      </c>
      <c r="F96" s="2">
        <v>139563</v>
      </c>
      <c r="G96" s="2">
        <v>1100</v>
      </c>
      <c r="H96" s="29">
        <f t="shared" si="3"/>
        <v>138463</v>
      </c>
      <c r="I96" s="29">
        <f t="shared" si="4"/>
        <v>24923.34</v>
      </c>
      <c r="J96" s="31">
        <f t="shared" si="5"/>
        <v>163386.34</v>
      </c>
    </row>
    <row r="97" spans="1:10" s="10" customFormat="1" x14ac:dyDescent="0.25">
      <c r="A97" s="30" t="s">
        <v>110</v>
      </c>
      <c r="B97" s="2" t="s">
        <v>17</v>
      </c>
      <c r="C97" s="2" t="s">
        <v>1</v>
      </c>
      <c r="D97" s="2" t="s">
        <v>18</v>
      </c>
      <c r="E97" s="2" t="s">
        <v>19</v>
      </c>
      <c r="F97" s="2">
        <v>139202</v>
      </c>
      <c r="G97" s="2">
        <v>1100</v>
      </c>
      <c r="H97" s="29">
        <f t="shared" si="3"/>
        <v>138102</v>
      </c>
      <c r="I97" s="29">
        <f t="shared" si="4"/>
        <v>24858.36</v>
      </c>
      <c r="J97" s="31">
        <f t="shared" si="5"/>
        <v>162960.35999999999</v>
      </c>
    </row>
    <row r="98" spans="1:10" s="10" customFormat="1" x14ac:dyDescent="0.25">
      <c r="A98" s="30" t="s">
        <v>110</v>
      </c>
      <c r="B98" s="2" t="s">
        <v>17</v>
      </c>
      <c r="C98" s="2" t="s">
        <v>20</v>
      </c>
      <c r="D98" s="2" t="s">
        <v>29</v>
      </c>
      <c r="E98" s="2" t="s">
        <v>30</v>
      </c>
      <c r="F98" s="2">
        <v>138402</v>
      </c>
      <c r="G98" s="2">
        <v>1100</v>
      </c>
      <c r="H98" s="29">
        <f t="shared" si="3"/>
        <v>137302</v>
      </c>
      <c r="I98" s="29">
        <f t="shared" si="4"/>
        <v>24714.36</v>
      </c>
      <c r="J98" s="31">
        <f t="shared" si="5"/>
        <v>162016.35999999999</v>
      </c>
    </row>
    <row r="99" spans="1:10" s="4" customFormat="1" x14ac:dyDescent="0.25">
      <c r="A99" s="30" t="s">
        <v>110</v>
      </c>
      <c r="B99" s="1" t="s">
        <v>114</v>
      </c>
      <c r="C99" s="1" t="s">
        <v>73</v>
      </c>
      <c r="D99" s="1" t="s">
        <v>89</v>
      </c>
      <c r="E99" s="1" t="s">
        <v>76</v>
      </c>
      <c r="F99" s="1">
        <v>131659</v>
      </c>
      <c r="G99" s="1">
        <v>0</v>
      </c>
      <c r="H99" s="29">
        <f t="shared" si="3"/>
        <v>131659</v>
      </c>
      <c r="I99" s="29">
        <f t="shared" si="4"/>
        <v>23698.62</v>
      </c>
      <c r="J99" s="31">
        <f t="shared" si="5"/>
        <v>155357.62</v>
      </c>
    </row>
    <row r="100" spans="1:10" s="10" customFormat="1" x14ac:dyDescent="0.25">
      <c r="A100" s="30" t="s">
        <v>110</v>
      </c>
      <c r="B100" s="2" t="s">
        <v>85</v>
      </c>
      <c r="C100" s="2" t="s">
        <v>74</v>
      </c>
      <c r="D100" s="2" t="s">
        <v>90</v>
      </c>
      <c r="E100" s="2" t="s">
        <v>77</v>
      </c>
      <c r="F100" s="2">
        <v>130859</v>
      </c>
      <c r="G100" s="2">
        <v>0</v>
      </c>
      <c r="H100" s="29">
        <f t="shared" si="3"/>
        <v>130859</v>
      </c>
      <c r="I100" s="29">
        <f t="shared" si="4"/>
        <v>23554.62</v>
      </c>
      <c r="J100" s="31">
        <f t="shared" si="5"/>
        <v>154413.62</v>
      </c>
    </row>
    <row r="101" spans="1:10" s="10" customFormat="1" x14ac:dyDescent="0.25">
      <c r="A101" s="30" t="s">
        <v>110</v>
      </c>
      <c r="B101" s="2" t="s">
        <v>86</v>
      </c>
      <c r="C101" s="2" t="s">
        <v>75</v>
      </c>
      <c r="D101" s="2" t="s">
        <v>91</v>
      </c>
      <c r="E101" s="2" t="s">
        <v>78</v>
      </c>
      <c r="F101" s="2">
        <v>130859</v>
      </c>
      <c r="G101" s="2">
        <v>0</v>
      </c>
      <c r="H101" s="29">
        <f t="shared" si="3"/>
        <v>130859</v>
      </c>
      <c r="I101" s="29">
        <f t="shared" si="4"/>
        <v>23554.62</v>
      </c>
      <c r="J101" s="31">
        <f t="shared" si="5"/>
        <v>154413.62</v>
      </c>
    </row>
    <row r="102" spans="1:10" s="10" customFormat="1" ht="15.75" thickBot="1" x14ac:dyDescent="0.3">
      <c r="A102" s="45" t="s">
        <v>110</v>
      </c>
      <c r="B102" s="41" t="s">
        <v>111</v>
      </c>
      <c r="C102" s="41" t="s">
        <v>79</v>
      </c>
      <c r="D102" s="41" t="s">
        <v>92</v>
      </c>
      <c r="E102" s="41" t="s">
        <v>80</v>
      </c>
      <c r="F102" s="41">
        <v>132159</v>
      </c>
      <c r="G102" s="41">
        <v>0</v>
      </c>
      <c r="H102" s="44">
        <f t="shared" si="3"/>
        <v>132159</v>
      </c>
      <c r="I102" s="44">
        <f t="shared" si="4"/>
        <v>23788.62</v>
      </c>
      <c r="J102" s="43">
        <f t="shared" si="5"/>
        <v>155947.62</v>
      </c>
    </row>
    <row r="103" spans="1:10" s="4" customFormat="1" ht="15" customHeight="1" x14ac:dyDescent="0.25">
      <c r="A103" s="37" t="s">
        <v>113</v>
      </c>
      <c r="B103" s="38" t="s">
        <v>0</v>
      </c>
      <c r="C103" s="38" t="s">
        <v>1</v>
      </c>
      <c r="D103" s="38" t="s">
        <v>2</v>
      </c>
      <c r="E103" s="38" t="s">
        <v>3</v>
      </c>
      <c r="F103" s="38">
        <v>138653</v>
      </c>
      <c r="G103" s="38">
        <v>1100</v>
      </c>
      <c r="H103" s="38">
        <f t="shared" si="3"/>
        <v>137553</v>
      </c>
      <c r="I103" s="38">
        <f t="shared" si="4"/>
        <v>24759.54</v>
      </c>
      <c r="J103" s="39">
        <f t="shared" si="5"/>
        <v>162312.54</v>
      </c>
    </row>
    <row r="104" spans="1:10" s="4" customFormat="1" ht="15" customHeight="1" x14ac:dyDescent="0.25">
      <c r="A104" s="30" t="s">
        <v>113</v>
      </c>
      <c r="B104" s="1" t="s">
        <v>0</v>
      </c>
      <c r="C104" s="1" t="s">
        <v>20</v>
      </c>
      <c r="D104" s="1" t="s">
        <v>21</v>
      </c>
      <c r="E104" s="1" t="s">
        <v>22</v>
      </c>
      <c r="F104" s="1">
        <v>137853</v>
      </c>
      <c r="G104" s="1">
        <v>1100</v>
      </c>
      <c r="H104" s="29">
        <f t="shared" si="3"/>
        <v>136753</v>
      </c>
      <c r="I104" s="29">
        <f t="shared" si="4"/>
        <v>24615.54</v>
      </c>
      <c r="J104" s="31">
        <f t="shared" si="5"/>
        <v>161368.54</v>
      </c>
    </row>
    <row r="105" spans="1:10" s="4" customFormat="1" x14ac:dyDescent="0.25">
      <c r="A105" s="30" t="s">
        <v>113</v>
      </c>
      <c r="B105" s="1" t="s">
        <v>0</v>
      </c>
      <c r="C105" s="1" t="s">
        <v>1</v>
      </c>
      <c r="D105" s="1" t="s">
        <v>4</v>
      </c>
      <c r="E105" s="1" t="s">
        <v>5</v>
      </c>
      <c r="F105" s="1">
        <v>137853</v>
      </c>
      <c r="G105" s="1">
        <v>1100</v>
      </c>
      <c r="H105" s="29">
        <f t="shared" si="3"/>
        <v>136753</v>
      </c>
      <c r="I105" s="29">
        <f t="shared" si="4"/>
        <v>24615.54</v>
      </c>
      <c r="J105" s="31">
        <f t="shared" si="5"/>
        <v>161368.54</v>
      </c>
    </row>
    <row r="106" spans="1:10" s="4" customFormat="1" x14ac:dyDescent="0.25">
      <c r="A106" s="30" t="s">
        <v>113</v>
      </c>
      <c r="B106" s="1" t="s">
        <v>0</v>
      </c>
      <c r="C106" s="1" t="s">
        <v>20</v>
      </c>
      <c r="D106" s="1" t="s">
        <v>23</v>
      </c>
      <c r="E106" s="1" t="s">
        <v>24</v>
      </c>
      <c r="F106" s="1">
        <v>137053</v>
      </c>
      <c r="G106" s="1">
        <v>1100</v>
      </c>
      <c r="H106" s="29">
        <f t="shared" si="3"/>
        <v>135953</v>
      </c>
      <c r="I106" s="29">
        <f t="shared" si="4"/>
        <v>24471.54</v>
      </c>
      <c r="J106" s="31">
        <f t="shared" si="5"/>
        <v>160424.54</v>
      </c>
    </row>
    <row r="107" spans="1:10" s="10" customFormat="1" x14ac:dyDescent="0.25">
      <c r="A107" s="30" t="s">
        <v>113</v>
      </c>
      <c r="B107" s="2" t="s">
        <v>6</v>
      </c>
      <c r="C107" s="2" t="s">
        <v>1</v>
      </c>
      <c r="D107" s="2" t="s">
        <v>7</v>
      </c>
      <c r="E107" s="2" t="s">
        <v>8</v>
      </c>
      <c r="F107" s="2">
        <v>137516</v>
      </c>
      <c r="G107" s="2">
        <v>1100</v>
      </c>
      <c r="H107" s="29">
        <f t="shared" si="3"/>
        <v>136416</v>
      </c>
      <c r="I107" s="29">
        <f t="shared" si="4"/>
        <v>24554.879999999997</v>
      </c>
      <c r="J107" s="31">
        <f t="shared" si="5"/>
        <v>160970.88</v>
      </c>
    </row>
    <row r="108" spans="1:10" s="10" customFormat="1" x14ac:dyDescent="0.25">
      <c r="A108" s="30" t="s">
        <v>113</v>
      </c>
      <c r="B108" s="2" t="s">
        <v>6</v>
      </c>
      <c r="C108" s="2" t="s">
        <v>20</v>
      </c>
      <c r="D108" s="2" t="s">
        <v>25</v>
      </c>
      <c r="E108" s="2" t="s">
        <v>26</v>
      </c>
      <c r="F108" s="2">
        <v>136716</v>
      </c>
      <c r="G108" s="2">
        <v>1100</v>
      </c>
      <c r="H108" s="29">
        <f t="shared" si="3"/>
        <v>135616</v>
      </c>
      <c r="I108" s="29">
        <f t="shared" si="4"/>
        <v>24410.879999999997</v>
      </c>
      <c r="J108" s="31">
        <f t="shared" si="5"/>
        <v>160026.88</v>
      </c>
    </row>
    <row r="109" spans="1:10" s="10" customFormat="1" x14ac:dyDescent="0.25">
      <c r="A109" s="30" t="s">
        <v>113</v>
      </c>
      <c r="B109" s="2" t="s">
        <v>6</v>
      </c>
      <c r="C109" s="2" t="s">
        <v>1</v>
      </c>
      <c r="D109" s="2" t="s">
        <v>9</v>
      </c>
      <c r="E109" s="2" t="s">
        <v>10</v>
      </c>
      <c r="F109" s="2">
        <v>140171</v>
      </c>
      <c r="G109" s="2">
        <v>1100</v>
      </c>
      <c r="H109" s="29">
        <f t="shared" si="3"/>
        <v>139071</v>
      </c>
      <c r="I109" s="29">
        <f t="shared" si="4"/>
        <v>25032.78</v>
      </c>
      <c r="J109" s="31">
        <f t="shared" si="5"/>
        <v>164103.78</v>
      </c>
    </row>
    <row r="110" spans="1:10" s="9" customFormat="1" x14ac:dyDescent="0.25">
      <c r="A110" s="30" t="s">
        <v>113</v>
      </c>
      <c r="B110" s="2" t="s">
        <v>6</v>
      </c>
      <c r="C110" s="2" t="s">
        <v>83</v>
      </c>
      <c r="D110" s="2" t="s">
        <v>82</v>
      </c>
      <c r="E110" s="2" t="s">
        <v>81</v>
      </c>
      <c r="F110" s="2">
        <v>139371</v>
      </c>
      <c r="G110" s="2">
        <v>1100</v>
      </c>
      <c r="H110" s="29">
        <f t="shared" si="3"/>
        <v>138271</v>
      </c>
      <c r="I110" s="29">
        <f t="shared" si="4"/>
        <v>24888.78</v>
      </c>
      <c r="J110" s="31">
        <f t="shared" si="5"/>
        <v>163159.78</v>
      </c>
    </row>
    <row r="111" spans="1:10" s="10" customFormat="1" x14ac:dyDescent="0.25">
      <c r="A111" s="30" t="s">
        <v>113</v>
      </c>
      <c r="B111" s="2" t="s">
        <v>11</v>
      </c>
      <c r="C111" s="2" t="s">
        <v>1</v>
      </c>
      <c r="D111" s="2" t="s">
        <v>12</v>
      </c>
      <c r="E111" s="2" t="s">
        <v>13</v>
      </c>
      <c r="F111" s="2">
        <v>139949</v>
      </c>
      <c r="G111" s="2">
        <v>1100</v>
      </c>
      <c r="H111" s="29">
        <f t="shared" si="3"/>
        <v>138849</v>
      </c>
      <c r="I111" s="29">
        <f t="shared" si="4"/>
        <v>24992.82</v>
      </c>
      <c r="J111" s="31">
        <f t="shared" si="5"/>
        <v>163841.82</v>
      </c>
    </row>
    <row r="112" spans="1:10" s="10" customFormat="1" x14ac:dyDescent="0.25">
      <c r="A112" s="30" t="s">
        <v>113</v>
      </c>
      <c r="B112" s="2" t="s">
        <v>11</v>
      </c>
      <c r="C112" s="2" t="s">
        <v>20</v>
      </c>
      <c r="D112" s="2" t="s">
        <v>27</v>
      </c>
      <c r="E112" s="2" t="s">
        <v>28</v>
      </c>
      <c r="F112" s="2">
        <v>139149</v>
      </c>
      <c r="G112" s="2">
        <v>1100</v>
      </c>
      <c r="H112" s="29">
        <f t="shared" si="3"/>
        <v>138049</v>
      </c>
      <c r="I112" s="29">
        <f t="shared" si="4"/>
        <v>24848.82</v>
      </c>
      <c r="J112" s="31">
        <f t="shared" si="5"/>
        <v>162897.82</v>
      </c>
    </row>
    <row r="113" spans="1:10" s="10" customFormat="1" x14ac:dyDescent="0.25">
      <c r="A113" s="30" t="s">
        <v>113</v>
      </c>
      <c r="B113" s="2" t="s">
        <v>107</v>
      </c>
      <c r="C113" s="2" t="s">
        <v>1</v>
      </c>
      <c r="D113" s="2" t="s">
        <v>108</v>
      </c>
      <c r="E113" s="2" t="s">
        <v>109</v>
      </c>
      <c r="F113" s="2">
        <v>136353</v>
      </c>
      <c r="G113" s="2">
        <v>1100</v>
      </c>
      <c r="H113" s="29">
        <f t="shared" si="3"/>
        <v>135253</v>
      </c>
      <c r="I113" s="29">
        <f t="shared" si="4"/>
        <v>24345.54</v>
      </c>
      <c r="J113" s="31">
        <f t="shared" si="5"/>
        <v>159598.54</v>
      </c>
    </row>
    <row r="114" spans="1:10" s="10" customFormat="1" x14ac:dyDescent="0.25">
      <c r="A114" s="30" t="s">
        <v>113</v>
      </c>
      <c r="B114" s="2" t="s">
        <v>14</v>
      </c>
      <c r="C114" s="2" t="s">
        <v>1</v>
      </c>
      <c r="D114" s="2" t="s">
        <v>15</v>
      </c>
      <c r="E114" s="2" t="s">
        <v>16</v>
      </c>
      <c r="F114" s="2">
        <v>141469</v>
      </c>
      <c r="G114" s="2">
        <v>1100</v>
      </c>
      <c r="H114" s="29">
        <f t="shared" si="3"/>
        <v>140369</v>
      </c>
      <c r="I114" s="29">
        <f t="shared" si="4"/>
        <v>25266.42</v>
      </c>
      <c r="J114" s="31">
        <f t="shared" si="5"/>
        <v>165635.41999999998</v>
      </c>
    </row>
    <row r="115" spans="1:10" s="10" customFormat="1" x14ac:dyDescent="0.25">
      <c r="A115" s="30" t="s">
        <v>113</v>
      </c>
      <c r="B115" s="2" t="s">
        <v>14</v>
      </c>
      <c r="C115" s="2" t="s">
        <v>20</v>
      </c>
      <c r="D115" s="2" t="s">
        <v>31</v>
      </c>
      <c r="E115" s="2" t="s">
        <v>32</v>
      </c>
      <c r="F115" s="2">
        <v>140669</v>
      </c>
      <c r="G115" s="2">
        <v>1100</v>
      </c>
      <c r="H115" s="29">
        <f t="shared" si="3"/>
        <v>139569</v>
      </c>
      <c r="I115" s="29">
        <f t="shared" si="4"/>
        <v>25122.42</v>
      </c>
      <c r="J115" s="31">
        <f t="shared" si="5"/>
        <v>164691.41999999998</v>
      </c>
    </row>
    <row r="116" spans="1:10" s="10" customFormat="1" x14ac:dyDescent="0.25">
      <c r="A116" s="30" t="s">
        <v>113</v>
      </c>
      <c r="B116" s="2" t="s">
        <v>17</v>
      </c>
      <c r="C116" s="2" t="s">
        <v>1</v>
      </c>
      <c r="D116" s="2" t="s">
        <v>18</v>
      </c>
      <c r="E116" s="2" t="s">
        <v>19</v>
      </c>
      <c r="F116" s="2">
        <v>140409</v>
      </c>
      <c r="G116" s="2">
        <v>1100</v>
      </c>
      <c r="H116" s="29">
        <f t="shared" si="3"/>
        <v>139309</v>
      </c>
      <c r="I116" s="29">
        <f t="shared" si="4"/>
        <v>25075.62</v>
      </c>
      <c r="J116" s="31">
        <f t="shared" si="5"/>
        <v>164384.62</v>
      </c>
    </row>
    <row r="117" spans="1:10" s="10" customFormat="1" x14ac:dyDescent="0.25">
      <c r="A117" s="30" t="s">
        <v>113</v>
      </c>
      <c r="B117" s="2" t="s">
        <v>17</v>
      </c>
      <c r="C117" s="2" t="s">
        <v>20</v>
      </c>
      <c r="D117" s="2" t="s">
        <v>29</v>
      </c>
      <c r="E117" s="2" t="s">
        <v>30</v>
      </c>
      <c r="F117" s="2">
        <v>139609</v>
      </c>
      <c r="G117" s="2">
        <v>1100</v>
      </c>
      <c r="H117" s="29">
        <f t="shared" si="3"/>
        <v>138509</v>
      </c>
      <c r="I117" s="29">
        <f t="shared" si="4"/>
        <v>24931.62</v>
      </c>
      <c r="J117" s="31">
        <f t="shared" si="5"/>
        <v>163440.62</v>
      </c>
    </row>
    <row r="118" spans="1:10" s="4" customFormat="1" x14ac:dyDescent="0.25">
      <c r="A118" s="30" t="s">
        <v>113</v>
      </c>
      <c r="B118" s="1" t="s">
        <v>114</v>
      </c>
      <c r="C118" s="1" t="s">
        <v>73</v>
      </c>
      <c r="D118" s="1" t="s">
        <v>89</v>
      </c>
      <c r="E118" s="1" t="s">
        <v>76</v>
      </c>
      <c r="F118" s="1">
        <v>131716</v>
      </c>
      <c r="G118" s="1">
        <v>0</v>
      </c>
      <c r="H118" s="29">
        <f t="shared" si="3"/>
        <v>131716</v>
      </c>
      <c r="I118" s="29">
        <f t="shared" si="4"/>
        <v>23708.879999999997</v>
      </c>
      <c r="J118" s="31">
        <f t="shared" si="5"/>
        <v>155424.88</v>
      </c>
    </row>
    <row r="119" spans="1:10" s="10" customFormat="1" x14ac:dyDescent="0.25">
      <c r="A119" s="30" t="s">
        <v>113</v>
      </c>
      <c r="B119" s="2" t="s">
        <v>85</v>
      </c>
      <c r="C119" s="2" t="s">
        <v>74</v>
      </c>
      <c r="D119" s="2" t="s">
        <v>90</v>
      </c>
      <c r="E119" s="2" t="s">
        <v>77</v>
      </c>
      <c r="F119" s="2">
        <v>131916</v>
      </c>
      <c r="G119" s="2">
        <v>0</v>
      </c>
      <c r="H119" s="29">
        <f t="shared" si="3"/>
        <v>131916</v>
      </c>
      <c r="I119" s="29">
        <f t="shared" si="4"/>
        <v>23744.879999999997</v>
      </c>
      <c r="J119" s="31">
        <f t="shared" si="5"/>
        <v>155660.88</v>
      </c>
    </row>
    <row r="120" spans="1:10" s="10" customFormat="1" x14ac:dyDescent="0.25">
      <c r="A120" s="30" t="s">
        <v>113</v>
      </c>
      <c r="B120" s="2" t="s">
        <v>86</v>
      </c>
      <c r="C120" s="2" t="s">
        <v>75</v>
      </c>
      <c r="D120" s="2" t="s">
        <v>91</v>
      </c>
      <c r="E120" s="2" t="s">
        <v>78</v>
      </c>
      <c r="F120" s="2">
        <v>131916</v>
      </c>
      <c r="G120" s="2">
        <v>0</v>
      </c>
      <c r="H120" s="29">
        <f t="shared" si="3"/>
        <v>131916</v>
      </c>
      <c r="I120" s="29">
        <f t="shared" si="4"/>
        <v>23744.879999999997</v>
      </c>
      <c r="J120" s="31">
        <f t="shared" si="5"/>
        <v>155660.88</v>
      </c>
    </row>
    <row r="121" spans="1:10" s="10" customFormat="1" ht="15.75" thickBot="1" x14ac:dyDescent="0.3">
      <c r="A121" s="45" t="s">
        <v>113</v>
      </c>
      <c r="B121" s="41" t="s">
        <v>111</v>
      </c>
      <c r="C121" s="41" t="s">
        <v>79</v>
      </c>
      <c r="D121" s="41" t="s">
        <v>92</v>
      </c>
      <c r="E121" s="41" t="s">
        <v>80</v>
      </c>
      <c r="F121" s="41">
        <v>133216</v>
      </c>
      <c r="G121" s="41">
        <v>0</v>
      </c>
      <c r="H121" s="44">
        <f t="shared" si="3"/>
        <v>133216</v>
      </c>
      <c r="I121" s="44">
        <f t="shared" si="4"/>
        <v>23978.879999999997</v>
      </c>
      <c r="J121" s="43">
        <f t="shared" si="5"/>
        <v>157194.88</v>
      </c>
    </row>
    <row r="122" spans="1:10" s="10" customFormat="1" ht="15.75" thickBot="1" x14ac:dyDescent="0.3">
      <c r="A122" s="63" t="s">
        <v>34</v>
      </c>
      <c r="B122" s="64"/>
      <c r="C122" s="64"/>
      <c r="D122" s="65"/>
      <c r="E122" s="11"/>
      <c r="F122" s="11"/>
      <c r="G122" s="11"/>
      <c r="H122" s="11"/>
      <c r="I122" s="11"/>
      <c r="J122" s="12"/>
    </row>
    <row r="123" spans="1:10" s="10" customFormat="1" ht="60.75" thickBot="1" x14ac:dyDescent="0.3">
      <c r="A123" s="13" t="s">
        <v>35</v>
      </c>
      <c r="B123" s="14" t="s">
        <v>65</v>
      </c>
      <c r="C123" s="13" t="s">
        <v>66</v>
      </c>
      <c r="D123" s="11"/>
      <c r="E123" s="69" t="s">
        <v>93</v>
      </c>
      <c r="F123" s="70"/>
      <c r="G123" s="11"/>
      <c r="H123" s="11"/>
      <c r="I123" s="11"/>
      <c r="J123" s="12"/>
    </row>
    <row r="124" spans="1:10" s="10" customFormat="1" x14ac:dyDescent="0.25">
      <c r="A124" s="15" t="s">
        <v>36</v>
      </c>
      <c r="B124" s="16" t="s">
        <v>94</v>
      </c>
      <c r="C124" s="15">
        <v>200</v>
      </c>
      <c r="D124" s="11"/>
      <c r="E124" s="17" t="s">
        <v>71</v>
      </c>
      <c r="F124" s="18">
        <v>1100</v>
      </c>
      <c r="G124" s="11"/>
      <c r="H124" s="11"/>
      <c r="I124" s="11"/>
      <c r="J124" s="12"/>
    </row>
    <row r="125" spans="1:10" s="10" customFormat="1" ht="15.75" thickBot="1" x14ac:dyDescent="0.3">
      <c r="A125" s="19" t="s">
        <v>37</v>
      </c>
      <c r="B125" s="20" t="s">
        <v>95</v>
      </c>
      <c r="C125" s="21">
        <v>450</v>
      </c>
      <c r="D125" s="11"/>
      <c r="E125" s="22" t="s">
        <v>72</v>
      </c>
      <c r="F125" s="23">
        <v>500</v>
      </c>
      <c r="G125" s="11"/>
      <c r="H125" s="11"/>
      <c r="I125" s="11"/>
      <c r="J125" s="12"/>
    </row>
    <row r="126" spans="1:10" s="10" customFormat="1" ht="15.75" thickBot="1" x14ac:dyDescent="0.3">
      <c r="A126" s="19" t="s">
        <v>38</v>
      </c>
      <c r="B126" s="20" t="s">
        <v>96</v>
      </c>
      <c r="C126" s="21">
        <v>500</v>
      </c>
      <c r="D126" s="11"/>
      <c r="E126" s="24" t="s">
        <v>106</v>
      </c>
      <c r="F126" s="25">
        <v>1600</v>
      </c>
      <c r="G126" s="11"/>
      <c r="H126" s="11"/>
      <c r="I126" s="11"/>
      <c r="J126" s="12"/>
    </row>
    <row r="127" spans="1:10" s="10" customFormat="1" x14ac:dyDescent="0.25">
      <c r="A127" s="19" t="s">
        <v>39</v>
      </c>
      <c r="B127" s="20" t="s">
        <v>97</v>
      </c>
      <c r="C127" s="21">
        <v>550</v>
      </c>
      <c r="D127" s="11"/>
      <c r="E127" s="11"/>
      <c r="F127" s="11"/>
      <c r="G127" s="11"/>
      <c r="H127" s="11"/>
      <c r="I127" s="11"/>
      <c r="J127" s="12"/>
    </row>
    <row r="128" spans="1:10" s="10" customFormat="1" x14ac:dyDescent="0.25">
      <c r="A128" s="19" t="s">
        <v>40</v>
      </c>
      <c r="B128" s="20" t="s">
        <v>98</v>
      </c>
      <c r="C128" s="21">
        <v>650</v>
      </c>
      <c r="D128" s="11"/>
      <c r="E128" s="11"/>
      <c r="F128" s="11"/>
      <c r="G128" s="11"/>
      <c r="H128" s="11"/>
      <c r="I128" s="11"/>
      <c r="J128" s="12"/>
    </row>
    <row r="129" spans="1:10" s="10" customFormat="1" x14ac:dyDescent="0.25">
      <c r="A129" s="19" t="s">
        <v>42</v>
      </c>
      <c r="B129" s="20" t="s">
        <v>99</v>
      </c>
      <c r="C129" s="21">
        <v>750</v>
      </c>
      <c r="D129" s="11"/>
      <c r="E129" s="11"/>
      <c r="F129" s="11"/>
      <c r="G129" s="11" t="s">
        <v>41</v>
      </c>
      <c r="H129" s="11"/>
      <c r="I129" s="11"/>
      <c r="J129" s="12"/>
    </row>
    <row r="130" spans="1:10" s="10" customFormat="1" x14ac:dyDescent="0.25">
      <c r="A130" s="19" t="s">
        <v>43</v>
      </c>
      <c r="B130" s="20" t="s">
        <v>100</v>
      </c>
      <c r="C130" s="21">
        <v>850</v>
      </c>
      <c r="D130" s="11"/>
      <c r="E130" s="11"/>
      <c r="F130" s="11"/>
      <c r="G130" s="11"/>
      <c r="H130" s="11"/>
      <c r="I130" s="11"/>
      <c r="J130" s="12"/>
    </row>
    <row r="131" spans="1:10" s="10" customFormat="1" x14ac:dyDescent="0.25">
      <c r="A131" s="19" t="s">
        <v>44</v>
      </c>
      <c r="B131" s="20" t="s">
        <v>101</v>
      </c>
      <c r="C131" s="21">
        <v>950</v>
      </c>
      <c r="D131" s="11"/>
      <c r="E131" s="11"/>
      <c r="F131" s="11"/>
      <c r="G131" s="11"/>
      <c r="H131" s="11"/>
      <c r="I131" s="11"/>
      <c r="J131" s="12"/>
    </row>
    <row r="132" spans="1:10" s="10" customFormat="1" x14ac:dyDescent="0.25">
      <c r="A132" s="19" t="s">
        <v>45</v>
      </c>
      <c r="B132" s="20" t="s">
        <v>102</v>
      </c>
      <c r="C132" s="21">
        <v>1000</v>
      </c>
      <c r="D132" s="11"/>
      <c r="E132" s="11"/>
      <c r="F132" s="11"/>
      <c r="G132" s="11"/>
      <c r="H132" s="11"/>
      <c r="I132" s="11"/>
      <c r="J132" s="12"/>
    </row>
    <row r="133" spans="1:10" s="10" customFormat="1" x14ac:dyDescent="0.25">
      <c r="A133" s="19" t="s">
        <v>46</v>
      </c>
      <c r="B133" s="20" t="s">
        <v>103</v>
      </c>
      <c r="C133" s="21">
        <v>1050</v>
      </c>
      <c r="D133" s="11"/>
      <c r="E133" s="11"/>
      <c r="F133" s="11"/>
      <c r="G133" s="11"/>
      <c r="H133" s="11"/>
      <c r="I133" s="11"/>
      <c r="J133" s="12"/>
    </row>
    <row r="134" spans="1:10" s="10" customFormat="1" x14ac:dyDescent="0.25">
      <c r="A134" s="19" t="s">
        <v>47</v>
      </c>
      <c r="B134" s="20" t="s">
        <v>104</v>
      </c>
      <c r="C134" s="21">
        <v>1100</v>
      </c>
      <c r="D134" s="11"/>
      <c r="E134" s="11"/>
      <c r="F134" s="11"/>
      <c r="G134" s="11"/>
      <c r="H134" s="11"/>
      <c r="I134" s="11"/>
      <c r="J134" s="12"/>
    </row>
    <row r="135" spans="1:10" s="10" customFormat="1" ht="15.75" thickBot="1" x14ac:dyDescent="0.3">
      <c r="A135" s="26" t="s">
        <v>87</v>
      </c>
      <c r="B135" s="27" t="s">
        <v>105</v>
      </c>
      <c r="C135" s="28">
        <v>1200</v>
      </c>
      <c r="D135" s="11"/>
      <c r="E135" s="11"/>
      <c r="F135" s="11"/>
      <c r="G135" s="11"/>
      <c r="H135" s="11"/>
      <c r="I135" s="11"/>
      <c r="J135" s="12"/>
    </row>
    <row r="136" spans="1:10" s="10" customFormat="1" x14ac:dyDescent="0.25">
      <c r="A136" s="71" t="s">
        <v>48</v>
      </c>
      <c r="B136" s="72"/>
      <c r="C136" s="72"/>
      <c r="D136" s="72"/>
      <c r="E136" s="72"/>
      <c r="F136" s="72"/>
      <c r="G136" s="72"/>
      <c r="H136" s="72"/>
      <c r="I136" s="72"/>
      <c r="J136" s="12"/>
    </row>
    <row r="137" spans="1:10" s="10" customFormat="1" x14ac:dyDescent="0.25">
      <c r="A137" s="46" t="s">
        <v>68</v>
      </c>
      <c r="B137" s="47"/>
      <c r="C137" s="47"/>
      <c r="D137" s="48"/>
      <c r="E137" s="49"/>
      <c r="F137" s="50"/>
      <c r="G137" s="50"/>
      <c r="H137" s="49"/>
      <c r="I137" s="49"/>
      <c r="J137" s="51"/>
    </row>
    <row r="138" spans="1:10" s="10" customFormat="1" x14ac:dyDescent="0.25">
      <c r="A138" s="46" t="s">
        <v>69</v>
      </c>
      <c r="B138" s="47"/>
      <c r="C138" s="47"/>
      <c r="D138" s="48"/>
      <c r="E138" s="49"/>
      <c r="F138" s="50"/>
      <c r="G138" s="50"/>
      <c r="H138" s="49"/>
      <c r="I138" s="49"/>
      <c r="J138" s="51"/>
    </row>
    <row r="139" spans="1:10" s="10" customFormat="1" x14ac:dyDescent="0.25">
      <c r="A139" s="46" t="s">
        <v>49</v>
      </c>
      <c r="B139" s="47"/>
      <c r="C139" s="47"/>
      <c r="D139" s="48"/>
      <c r="E139" s="49"/>
      <c r="F139" s="50"/>
      <c r="G139" s="50"/>
      <c r="H139" s="49"/>
      <c r="I139" s="49"/>
      <c r="J139" s="51"/>
    </row>
    <row r="140" spans="1:10" s="10" customFormat="1" ht="15" customHeight="1" x14ac:dyDescent="0.25">
      <c r="A140" s="60" t="s">
        <v>70</v>
      </c>
      <c r="B140" s="61"/>
      <c r="C140" s="61"/>
      <c r="D140" s="61"/>
      <c r="E140" s="61"/>
      <c r="F140" s="61"/>
      <c r="G140" s="61"/>
      <c r="H140" s="61"/>
      <c r="I140" s="61"/>
      <c r="J140" s="62"/>
    </row>
    <row r="141" spans="1:10" s="10" customFormat="1" ht="76.5" customHeight="1" x14ac:dyDescent="0.25">
      <c r="A141" s="60" t="s">
        <v>63</v>
      </c>
      <c r="B141" s="61"/>
      <c r="C141" s="61"/>
      <c r="D141" s="61"/>
      <c r="E141" s="61"/>
      <c r="F141" s="61"/>
      <c r="G141" s="61"/>
      <c r="H141" s="61"/>
      <c r="I141" s="61"/>
      <c r="J141" s="62"/>
    </row>
    <row r="142" spans="1:10" s="10" customFormat="1" x14ac:dyDescent="0.25">
      <c r="A142" s="46" t="s">
        <v>50</v>
      </c>
      <c r="B142" s="47"/>
      <c r="C142" s="48"/>
      <c r="D142" s="48"/>
      <c r="E142" s="48"/>
      <c r="F142" s="49"/>
      <c r="G142" s="49"/>
      <c r="H142" s="48"/>
      <c r="I142" s="49"/>
      <c r="J142" s="51"/>
    </row>
    <row r="143" spans="1:10" s="10" customFormat="1" x14ac:dyDescent="0.25">
      <c r="A143" s="46" t="s">
        <v>51</v>
      </c>
      <c r="B143" s="47"/>
      <c r="C143" s="48"/>
      <c r="D143" s="48"/>
      <c r="E143" s="48"/>
      <c r="F143" s="49"/>
      <c r="G143" s="50"/>
      <c r="H143" s="49"/>
      <c r="I143" s="48"/>
      <c r="J143" s="51"/>
    </row>
    <row r="144" spans="1:10" s="10" customFormat="1" x14ac:dyDescent="0.25">
      <c r="A144" s="46" t="s">
        <v>52</v>
      </c>
      <c r="B144" s="47"/>
      <c r="C144" s="48"/>
      <c r="D144" s="48"/>
      <c r="E144" s="48"/>
      <c r="F144" s="49"/>
      <c r="G144" s="50"/>
      <c r="H144" s="49"/>
      <c r="I144" s="48"/>
      <c r="J144" s="51"/>
    </row>
    <row r="145" spans="1:10" s="10" customFormat="1" x14ac:dyDescent="0.25">
      <c r="A145" s="46" t="s">
        <v>53</v>
      </c>
      <c r="B145" s="47"/>
      <c r="C145" s="48"/>
      <c r="D145" s="52"/>
      <c r="E145" s="52"/>
      <c r="F145" s="49"/>
      <c r="G145" s="49"/>
      <c r="H145" s="49"/>
      <c r="I145" s="48"/>
      <c r="J145" s="51"/>
    </row>
    <row r="146" spans="1:10" s="9" customFormat="1" x14ac:dyDescent="0.25">
      <c r="A146" s="46" t="s">
        <v>52</v>
      </c>
      <c r="B146" s="47"/>
      <c r="C146" s="48"/>
      <c r="D146" s="48"/>
      <c r="E146" s="48"/>
      <c r="F146" s="49"/>
      <c r="G146" s="50"/>
      <c r="H146" s="49"/>
      <c r="I146" s="48"/>
      <c r="J146" s="51"/>
    </row>
    <row r="147" spans="1:10" s="9" customFormat="1" x14ac:dyDescent="0.25">
      <c r="A147" s="46" t="s">
        <v>53</v>
      </c>
      <c r="B147" s="47"/>
      <c r="C147" s="48"/>
      <c r="D147" s="48"/>
      <c r="E147" s="48"/>
      <c r="F147" s="49"/>
      <c r="G147" s="49"/>
      <c r="H147" s="49"/>
      <c r="I147" s="48"/>
      <c r="J147" s="51"/>
    </row>
    <row r="148" spans="1:10" s="9" customFormat="1" ht="15.75" thickBot="1" x14ac:dyDescent="0.3">
      <c r="A148" s="53" t="s">
        <v>54</v>
      </c>
      <c r="B148" s="54"/>
      <c r="C148" s="54"/>
      <c r="D148" s="55"/>
      <c r="E148" s="56"/>
      <c r="F148" s="57"/>
      <c r="G148" s="57"/>
      <c r="H148" s="57"/>
      <c r="I148" s="54"/>
      <c r="J148" s="58"/>
    </row>
    <row r="164" spans="1:1" x14ac:dyDescent="0.25">
      <c r="A164" s="7"/>
    </row>
    <row r="165" spans="1:1" x14ac:dyDescent="0.25">
      <c r="A165" s="7"/>
    </row>
    <row r="166" spans="1:1" x14ac:dyDescent="0.25">
      <c r="A166" s="7"/>
    </row>
  </sheetData>
  <mergeCells count="12">
    <mergeCell ref="A1:I1"/>
    <mergeCell ref="A2:I2"/>
    <mergeCell ref="A3:I3"/>
    <mergeCell ref="A4:I4"/>
    <mergeCell ref="A5:I5"/>
    <mergeCell ref="A140:J140"/>
    <mergeCell ref="A141:J141"/>
    <mergeCell ref="A122:D122"/>
    <mergeCell ref="A6:I6"/>
    <mergeCell ref="D7:E7"/>
    <mergeCell ref="E123:F123"/>
    <mergeCell ref="A136:I136"/>
  </mergeCells>
  <pageMargins left="0.23622047244094491" right="0.23622047244094491" top="0" bottom="0" header="0.31496062992125984" footer="0.31496062992125984"/>
  <pageSetup paperSize="9" scale="70"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POONAM</cp:lastModifiedBy>
  <cp:lastPrinted>2026-03-10T05:48:55Z</cp:lastPrinted>
  <dcterms:created xsi:type="dcterms:W3CDTF">2021-09-01T09:54:16Z</dcterms:created>
  <dcterms:modified xsi:type="dcterms:W3CDTF">2026-04-21T11:18:28Z</dcterms:modified>
</cp:coreProperties>
</file>