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6-27\PRICE LIST\1-APRIL\"/>
    </mc:Choice>
  </mc:AlternateContent>
  <bookViews>
    <workbookView xWindow="0" yWindow="0" windowWidth="28800" windowHeight="12330" tabRatio="560"/>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MAHARASHTRA!$A$7:$J$186</definedName>
    <definedName name="_xlnm._FilterDatabase" localSheetId="2" hidden="1">NILKAMAL!$A$7:$J$148</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6" i="4" l="1"/>
  <c r="H25" i="4"/>
  <c r="H24" i="4"/>
  <c r="H23" i="4"/>
  <c r="H22" i="4"/>
  <c r="H21" i="4"/>
  <c r="H20" i="4"/>
  <c r="I20" i="4" s="1"/>
  <c r="H19" i="4"/>
  <c r="H18" i="4"/>
  <c r="H17" i="4"/>
  <c r="H16" i="4"/>
  <c r="I16" i="4" s="1"/>
  <c r="H15" i="4"/>
  <c r="I15" i="4" s="1"/>
  <c r="H14" i="4"/>
  <c r="H13" i="4"/>
  <c r="H12" i="4"/>
  <c r="I12" i="4" s="1"/>
  <c r="H11" i="4"/>
  <c r="I11" i="4" s="1"/>
  <c r="H10" i="4"/>
  <c r="H9" i="4"/>
  <c r="H8" i="4"/>
  <c r="H45" i="4"/>
  <c r="H44" i="4"/>
  <c r="H43" i="4"/>
  <c r="H42" i="4"/>
  <c r="H41" i="4"/>
  <c r="H40" i="4"/>
  <c r="H39" i="4"/>
  <c r="H38" i="4"/>
  <c r="I38" i="4" s="1"/>
  <c r="H37" i="4"/>
  <c r="H36" i="4"/>
  <c r="H35" i="4"/>
  <c r="H34" i="4"/>
  <c r="I34" i="4" s="1"/>
  <c r="H33" i="4"/>
  <c r="H32" i="4"/>
  <c r="H31" i="4"/>
  <c r="H30" i="4"/>
  <c r="I30" i="4" s="1"/>
  <c r="H29" i="4"/>
  <c r="H28" i="4"/>
  <c r="H27" i="4"/>
  <c r="H64" i="4"/>
  <c r="H63" i="4"/>
  <c r="H62" i="4"/>
  <c r="H61" i="4"/>
  <c r="I61" i="4" s="1"/>
  <c r="H60" i="4"/>
  <c r="H59" i="4"/>
  <c r="H58" i="4"/>
  <c r="H57" i="4"/>
  <c r="I57" i="4" s="1"/>
  <c r="H56" i="4"/>
  <c r="I56" i="4" s="1"/>
  <c r="H55" i="4"/>
  <c r="I55" i="4" s="1"/>
  <c r="J55" i="4" s="1"/>
  <c r="H54" i="4"/>
  <c r="H53" i="4"/>
  <c r="I53" i="4" s="1"/>
  <c r="H52" i="4"/>
  <c r="H51" i="4"/>
  <c r="I51" i="4" s="1"/>
  <c r="J51" i="4" s="1"/>
  <c r="H50" i="4"/>
  <c r="H49" i="4"/>
  <c r="I49" i="4" s="1"/>
  <c r="H48" i="4"/>
  <c r="H47" i="4"/>
  <c r="I47" i="4" s="1"/>
  <c r="J47" i="4" s="1"/>
  <c r="H46" i="4"/>
  <c r="J56" i="4" l="1"/>
  <c r="I10" i="4"/>
  <c r="J10" i="4" s="1"/>
  <c r="I48" i="4"/>
  <c r="J48" i="4" s="1"/>
  <c r="I22" i="4"/>
  <c r="J22" i="4" s="1"/>
  <c r="I58" i="4"/>
  <c r="J58" i="4" s="1"/>
  <c r="I14" i="4"/>
  <c r="J14" i="4" s="1"/>
  <c r="I59" i="4"/>
  <c r="J59" i="4" s="1"/>
  <c r="J61" i="4"/>
  <c r="I18" i="4"/>
  <c r="J18" i="4" s="1"/>
  <c r="I52" i="4"/>
  <c r="J52" i="4" s="1"/>
  <c r="I60" i="4"/>
  <c r="J60" i="4" s="1"/>
  <c r="I26" i="4"/>
  <c r="J26" i="4" s="1"/>
  <c r="I23" i="4"/>
  <c r="J23" i="4" s="1"/>
  <c r="J11" i="4"/>
  <c r="J12" i="4"/>
  <c r="I24" i="4"/>
  <c r="J24" i="4" s="1"/>
  <c r="J16" i="4"/>
  <c r="J20" i="4"/>
  <c r="I9" i="4"/>
  <c r="J9" i="4" s="1"/>
  <c r="I13" i="4"/>
  <c r="J13" i="4" s="1"/>
  <c r="I17" i="4"/>
  <c r="J17" i="4" s="1"/>
  <c r="I21" i="4"/>
  <c r="J21" i="4" s="1"/>
  <c r="I25" i="4"/>
  <c r="J25" i="4" s="1"/>
  <c r="I19" i="4"/>
  <c r="J19" i="4" s="1"/>
  <c r="J15" i="4"/>
  <c r="I8" i="4"/>
  <c r="J8" i="4" s="1"/>
  <c r="I42" i="4"/>
  <c r="J42" i="4" s="1"/>
  <c r="J34" i="4"/>
  <c r="J30" i="4"/>
  <c r="I27" i="4"/>
  <c r="J27" i="4" s="1"/>
  <c r="I31" i="4"/>
  <c r="J31" i="4" s="1"/>
  <c r="I35" i="4"/>
  <c r="J35" i="4" s="1"/>
  <c r="I39" i="4"/>
  <c r="J39" i="4" s="1"/>
  <c r="I43" i="4"/>
  <c r="J43" i="4" s="1"/>
  <c r="J38" i="4"/>
  <c r="I28" i="4"/>
  <c r="J28" i="4" s="1"/>
  <c r="I36" i="4"/>
  <c r="J36" i="4" s="1"/>
  <c r="I40" i="4"/>
  <c r="J40" i="4" s="1"/>
  <c r="I44" i="4"/>
  <c r="J44" i="4" s="1"/>
  <c r="I32" i="4"/>
  <c r="J32" i="4" s="1"/>
  <c r="I29" i="4"/>
  <c r="J29" i="4" s="1"/>
  <c r="I33" i="4"/>
  <c r="J33" i="4" s="1"/>
  <c r="I37" i="4"/>
  <c r="J37" i="4" s="1"/>
  <c r="I41" i="4"/>
  <c r="J41" i="4" s="1"/>
  <c r="I45" i="4"/>
  <c r="J45" i="4" s="1"/>
  <c r="J62" i="4"/>
  <c r="J53" i="4"/>
  <c r="J49" i="4"/>
  <c r="J57" i="4"/>
  <c r="I46" i="4"/>
  <c r="J46" i="4" s="1"/>
  <c r="I50" i="4"/>
  <c r="J50" i="4" s="1"/>
  <c r="I54" i="4"/>
  <c r="J54" i="4" s="1"/>
  <c r="I62" i="4"/>
  <c r="I63" i="4"/>
  <c r="J63" i="4" s="1"/>
  <c r="I64" i="4"/>
  <c r="J64" i="4" s="1"/>
  <c r="H26" i="5" l="1"/>
  <c r="H25" i="5"/>
  <c r="I25" i="5" s="1"/>
  <c r="J25" i="5" s="1"/>
  <c r="H24" i="5"/>
  <c r="I24" i="5" s="1"/>
  <c r="J24" i="5" s="1"/>
  <c r="H23" i="5"/>
  <c r="H22" i="5"/>
  <c r="H21" i="5"/>
  <c r="I21" i="5" s="1"/>
  <c r="J21" i="5" s="1"/>
  <c r="H20" i="5"/>
  <c r="I20" i="5" s="1"/>
  <c r="J20" i="5" s="1"/>
  <c r="H19" i="5"/>
  <c r="H18" i="5"/>
  <c r="H17" i="5"/>
  <c r="I17" i="5" s="1"/>
  <c r="J17" i="5" s="1"/>
  <c r="H16" i="5"/>
  <c r="I16" i="5" s="1"/>
  <c r="J16" i="5" s="1"/>
  <c r="H15" i="5"/>
  <c r="H14" i="5"/>
  <c r="H13" i="5"/>
  <c r="I13" i="5" s="1"/>
  <c r="J13" i="5" s="1"/>
  <c r="H12" i="5"/>
  <c r="I12" i="5" s="1"/>
  <c r="J12" i="5" s="1"/>
  <c r="H11" i="5"/>
  <c r="H10" i="5"/>
  <c r="H9" i="5"/>
  <c r="I9" i="5" s="1"/>
  <c r="J9" i="5" s="1"/>
  <c r="H8" i="5"/>
  <c r="I8" i="5" s="1"/>
  <c r="J8" i="5" s="1"/>
  <c r="I11" i="5" l="1"/>
  <c r="J11" i="5" s="1"/>
  <c r="I15" i="5"/>
  <c r="J15" i="5" s="1"/>
  <c r="I19" i="5"/>
  <c r="J19" i="5" s="1"/>
  <c r="I23" i="5"/>
  <c r="J23" i="5" s="1"/>
  <c r="I10" i="5"/>
  <c r="J10" i="5" s="1"/>
  <c r="I14" i="5"/>
  <c r="J14" i="5" s="1"/>
  <c r="I18" i="5"/>
  <c r="J18" i="5" s="1"/>
  <c r="I22" i="5"/>
  <c r="J22" i="5" s="1"/>
  <c r="I26" i="5"/>
  <c r="J26" i="5" s="1"/>
  <c r="H45" i="6" l="1"/>
  <c r="H44" i="6"/>
  <c r="H43" i="6"/>
  <c r="H42" i="6"/>
  <c r="H41" i="6"/>
  <c r="I41" i="6" s="1"/>
  <c r="J41" i="6" s="1"/>
  <c r="H40" i="6"/>
  <c r="I40" i="6" s="1"/>
  <c r="J40" i="6" s="1"/>
  <c r="H39" i="6"/>
  <c r="I39" i="6" s="1"/>
  <c r="H38" i="6"/>
  <c r="H37" i="6"/>
  <c r="I37" i="6" s="1"/>
  <c r="J37" i="6" s="1"/>
  <c r="H36" i="6"/>
  <c r="I36" i="6" s="1"/>
  <c r="J36" i="6" s="1"/>
  <c r="H35" i="6"/>
  <c r="H34" i="6"/>
  <c r="H33" i="6"/>
  <c r="I33" i="6" s="1"/>
  <c r="J33" i="6" s="1"/>
  <c r="H32" i="6"/>
  <c r="I32" i="6" s="1"/>
  <c r="H31" i="6"/>
  <c r="I31" i="6" s="1"/>
  <c r="H30" i="6"/>
  <c r="H29" i="6"/>
  <c r="I29" i="6" s="1"/>
  <c r="J29" i="6" s="1"/>
  <c r="H28" i="6"/>
  <c r="H27" i="6"/>
  <c r="H26" i="6"/>
  <c r="I26" i="6" s="1"/>
  <c r="J26" i="6" s="1"/>
  <c r="H25" i="6"/>
  <c r="I25" i="6" s="1"/>
  <c r="H24" i="6"/>
  <c r="H23" i="6"/>
  <c r="I23" i="6" s="1"/>
  <c r="J23" i="6" s="1"/>
  <c r="H22" i="6"/>
  <c r="I22" i="6" s="1"/>
  <c r="J22" i="6" s="1"/>
  <c r="H21" i="6"/>
  <c r="I21" i="6" s="1"/>
  <c r="H20" i="6"/>
  <c r="H19" i="6"/>
  <c r="I19" i="6" s="1"/>
  <c r="J19" i="6" s="1"/>
  <c r="H18" i="6"/>
  <c r="I18" i="6" s="1"/>
  <c r="J18" i="6" s="1"/>
  <c r="H17" i="6"/>
  <c r="I17" i="6" s="1"/>
  <c r="H16" i="6"/>
  <c r="H15" i="6"/>
  <c r="I15" i="6" s="1"/>
  <c r="J15" i="6" s="1"/>
  <c r="H14" i="6"/>
  <c r="I14" i="6" s="1"/>
  <c r="J14" i="6" s="1"/>
  <c r="H13" i="6"/>
  <c r="H12" i="6"/>
  <c r="H11" i="6"/>
  <c r="I11" i="6" s="1"/>
  <c r="J11" i="6" s="1"/>
  <c r="H10" i="6"/>
  <c r="I10" i="6" s="1"/>
  <c r="J10" i="6" s="1"/>
  <c r="H9" i="6"/>
  <c r="H8" i="6"/>
  <c r="J32" i="6" l="1"/>
  <c r="I28" i="6"/>
  <c r="J28" i="6" s="1"/>
  <c r="J31" i="6"/>
  <c r="I35" i="6"/>
  <c r="J35" i="6" s="1"/>
  <c r="I44" i="6"/>
  <c r="J44" i="6" s="1"/>
  <c r="I27" i="6"/>
  <c r="J27" i="6" s="1"/>
  <c r="J39" i="6"/>
  <c r="I43" i="6"/>
  <c r="J43" i="6" s="1"/>
  <c r="I30" i="6"/>
  <c r="J30" i="6" s="1"/>
  <c r="I34" i="6"/>
  <c r="J34" i="6" s="1"/>
  <c r="I38" i="6"/>
  <c r="J38" i="6" s="1"/>
  <c r="I42" i="6"/>
  <c r="J42" i="6" s="1"/>
  <c r="I45" i="6"/>
  <c r="J45" i="6" s="1"/>
  <c r="I9" i="6"/>
  <c r="J9" i="6" s="1"/>
  <c r="I13" i="6"/>
  <c r="J13" i="6" s="1"/>
  <c r="I8" i="6"/>
  <c r="J8" i="6" s="1"/>
  <c r="I12" i="6"/>
  <c r="J12" i="6" s="1"/>
  <c r="I16" i="6"/>
  <c r="J16" i="6" s="1"/>
  <c r="J17" i="6"/>
  <c r="I20" i="6"/>
  <c r="J20" i="6" s="1"/>
  <c r="J21" i="6"/>
  <c r="I24" i="6"/>
  <c r="J24" i="6" s="1"/>
  <c r="J25" i="6"/>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<sst xmlns="http://schemas.openxmlformats.org/spreadsheetml/2006/main" count="2703" uniqueCount="127">
  <si>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</si>
  <si>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</si>
  <si>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</si>
  <si>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</si>
  <si>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</si>
  <si>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</si>
  <si>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</si>
  <si>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</si>
  <si>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</si>
  <si>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</si>
  <si>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</si>
  <si>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</si>
  <si>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</si>
  <si>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</si>
  <si>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</si>
  <si>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</si>
  <si>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</si>
  <si>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</si>
  <si>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</si>
  <si>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</si>
  <si>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</si>
  <si>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</si>
  <si>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</si>
  <si>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</si>
  <si>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</si>
  <si>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</si>
  <si>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</si>
  <si>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</si>
  <si>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</si>
  <si>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</si>
  <si>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</si>
  <si>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</si>
  <si>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</si>
  <si>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</si>
  <si>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</si>
  <si>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</si>
  <si>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</si>
  <si>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</si>
  <si>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</si>
  <si>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</si>
  <si>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</si>
  <si>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</si>
  <si>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</si>
  <si>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</si>
  <si>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</si>
  <si>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</si>
  <si>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</si>
  <si>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</si>
  <si>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</si>
  <si>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</si>
  <si>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</si>
  <si>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</si>
  <si>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</si>
  <si>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</si>
  <si>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</si>
  <si>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</si>
  <si>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</si>
  <si>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</si>
  <si>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</si>
  <si>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</si>
  <si>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</si>
  <si>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</si>
  <si>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</si>
  <si>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</si>
  <si>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</si>
  <si>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</si>
  <si>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</si>
  <si>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</si>
  <si>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</si>
  <si>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</si>
  <si>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</si>
  <si>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</si>
  <si>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</si>
  <si>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</si>
  <si>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</si>
  <si>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</si>
  <si>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</si>
  <si>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</si>
  <si>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</si>
  <si>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</si>
  <si>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</si>
  <si>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</si>
  <si>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</si>
  <si>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</si>
  <si>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</si>
  <si>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</si>
  <si>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</si>
  <si>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</si>
  <si>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</si>
  <si>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</si>
  <si>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</si>
  <si>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</si>
  <si>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</si>
  <si>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</si>
  <si>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</si>
  <si>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</si>
  <si>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</si>
  <si>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</si>
  <si>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</si>
  <si>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</si>
  <si>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</si>
  <si>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</si>
  <si>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</si>
  <si>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</si>
  <si>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</si>
  <si>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</si>
  <si>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</si>
  <si>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</si>
  <si>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</si>
  <si>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</si>
  <si>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</si>
  <si>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</si>
  <si>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</si>
  <si>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</si>
  <si>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</si>
  <si>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</si>
  <si>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</si>
  <si>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</si>
  <si>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</si>
  <si>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</si>
  <si>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</si>
  <si>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</si>
  <si>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</si>
  <si>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</si>
  <si>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</si>
  <si>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</si>
  <si>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21.04.2026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</si>
</sst>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
      <sz val="11"/>
      <color rgb="FFFF0000"/>
      <name val="Calibri"/>
      <family val="2"/>
      <scheme val="minor"/>
    </font>
  </fonts>
  <fills count="4">
    <fill>
      <patternFill patternType="none"/>
    </fill>
    <fill>
      <patternFill patternType="gray125"/>
    </fill>
    <fill>
      <patternFill patternType="solid">
        <fgColor theme="7" tint="0.39997558519241921"/>
        <bgColor indexed="64"/>
      </patternFill>
    </fill>
    <fill>
      <patternFill patternType="solid">
        <fgColor theme="7" tint="0.59999389629810485"/>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2">
    <xf numFmtId="0" fontId="0" fillId="0" borderId="0"/>
    <xf numFmtId="0" fontId="2" fillId="0" borderId="0"/>
  </cellStyleXfs>
  <cellXfs count="209">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8" xfId="0" applyFont="1" applyFill="1" applyBorder="1" applyAlignment="1">
      <alignment horizontal="center"/>
    </xf>
    <xf numFmtId="0" fontId="0" fillId="0" borderId="44" xfId="0" applyFont="1" applyFill="1" applyBorder="1" applyAlignment="1">
      <alignment horizontal="center"/>
    </xf>
    <xf numFmtId="2" fontId="0" fillId="0" borderId="45"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49" xfId="0" applyFont="1" applyFill="1" applyBorder="1" applyAlignment="1">
      <alignment horizontal="center"/>
    </xf>
    <xf numFmtId="0" fontId="0" fillId="0" borderId="1"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0" xfId="0" applyFont="1" applyFill="1" applyBorder="1" applyAlignment="1">
      <alignment horizontal="center"/>
    </xf>
    <xf numFmtId="0" fontId="0" fillId="0" borderId="18"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1"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4"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xf numFmtId="0" fontId="0" fillId="0" borderId="52" xfId="0" applyFont="1" applyFill="1" applyBorder="1" applyAlignment="1">
      <alignment horizontal="center"/>
    </xf>
    <xf numFmtId="2" fontId="0" fillId="0" borderId="52" xfId="0" applyNumberFormat="1" applyFont="1" applyFill="1" applyBorder="1" applyAlignment="1">
      <alignment horizontal="center" vertical="center"/>
    </xf>
    <xf numFmtId="0" fontId="7" fillId="0" borderId="13" xfId="0" applyFont="1" applyFill="1" applyBorder="1" applyAlignment="1">
      <alignment horizontal="center" vertical="center"/>
    </xf>
    <xf numFmtId="0" fontId="7" fillId="0" borderId="53" xfId="0" applyFont="1" applyFill="1" applyBorder="1" applyAlignment="1">
      <alignment horizontal="center" vertical="center"/>
    </xf>
    <xf numFmtId="0" fontId="7" fillId="0" borderId="23" xfId="0" applyFont="1" applyFill="1" applyBorder="1" applyAlignment="1">
      <alignment horizontal="center" vertical="center"/>
    </xf>
    <xf numFmtId="0" fontId="0" fillId="0" borderId="54" xfId="0" applyFont="1" applyFill="1" applyBorder="1" applyAlignment="1">
      <alignment horizontal="center"/>
    </xf>
    <xf numFmtId="0" fontId="0" fillId="0" borderId="48" xfId="0" applyFont="1" applyFill="1" applyBorder="1" applyAlignment="1">
      <alignment horizontal="center" vertical="center"/>
    </xf>
    <xf numFmtId="0" fontId="0" fillId="0" borderId="55" xfId="0" applyFont="1" applyFill="1" applyBorder="1" applyAlignment="1">
      <alignment horizontal="center"/>
    </xf>
    <xf numFmtId="0" fontId="0" fillId="0" borderId="16" xfId="0" applyFont="1" applyFill="1" applyBorder="1" applyAlignment="1">
      <alignment horizontal="center"/>
    </xf>
    <xf numFmtId="0" fontId="0" fillId="0" borderId="17"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5" fillId="0" borderId="1" xfId="0" applyFont="1" applyFill="1" applyBorder="1" applyAlignment="1">
      <alignment horizontal="center"/>
    </xf>
    <xf numFmtId="0" fontId="7" fillId="0" borderId="14" xfId="0" applyFont="1" applyFill="1" applyBorder="1" applyAlignment="1">
      <alignment horizontal="center" vertical="center"/>
    </xf>
    <xf numFmtId="0" fontId="0" fillId="0" borderId="52" xfId="0" applyFont="1" applyFill="1" applyBorder="1" applyAlignment="1">
      <alignment horizontal="center" vertical="center"/>
    </xf>
    <xf numFmtId="0" fontId="5" fillId="0" borderId="1" xfId="0" applyFont="1" applyFill="1" applyBorder="1" applyAlignment="1">
      <alignment horizontal="center" vertical="center"/>
    </xf>
    <xf numFmtId="0" fontId="0" fillId="3" borderId="1"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2" fillId="0" borderId="1" xfId="0" applyFont="1" applyFill="1" applyBorder="1" applyAlignment="1">
      <alignment horizontal="center"/>
    </xf>
    <xf numFmtId="0" fontId="12" fillId="2" borderId="1" xfId="0" applyFont="1" applyFill="1" applyBorder="1" applyAlignment="1">
      <alignment horizontal="center"/>
    </xf>
    <xf numFmtId="0" fontId="12" fillId="2" borderId="44" xfId="0" applyFont="1" applyFill="1" applyBorder="1" applyAlignment="1">
      <alignment horizontal="center"/>
    </xf>
    <xf numFmtId="0" fontId="12" fillId="3" borderId="23" xfId="0" applyFont="1" applyFill="1" applyBorder="1" applyAlignment="1">
      <alignment horizontal="center" vertical="center"/>
    </xf>
    <xf numFmtId="0" fontId="12" fillId="3" borderId="44" xfId="0" applyFont="1" applyFill="1" applyBorder="1" applyAlignment="1">
      <alignment horizontal="center" vertical="center"/>
    </xf>
    <xf numFmtId="0" fontId="12" fillId="3" borderId="44" xfId="0" applyFont="1" applyFill="1" applyBorder="1" applyAlignment="1">
      <alignment horizontal="center"/>
    </xf>
    <xf numFmtId="0" fontId="12" fillId="0" borderId="44" xfId="0" applyFont="1" applyFill="1" applyBorder="1" applyAlignment="1">
      <alignment horizontal="center"/>
    </xf>
    <xf numFmtId="0" fontId="12" fillId="3" borderId="1" xfId="0" applyFont="1" applyFill="1" applyBorder="1" applyAlignment="1">
      <alignment horizontal="center"/>
    </xf>
    <xf numFmtId="0" fontId="12" fillId="3" borderId="1" xfId="0" applyFont="1" applyFill="1" applyBorder="1" applyAlignment="1">
      <alignment horizontal="center" vertical="center"/>
    </xf>
    <xf numFmtId="0" fontId="10" fillId="0" borderId="0"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7" fillId="0" borderId="2" xfId="0" applyFont="1" applyFill="1" applyBorder="1" applyAlignment="1">
      <alignment horizontal="center"/>
    </xf>
    <xf numFmtId="0" fontId="7"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557970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85586</xdr:colOff>
      <xdr:row>2</xdr:row>
      <xdr:rowOff>193088</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341820" cy="645526"/>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abSelected="1" topLeftCell="A77" zoomScale="115" zoomScaleNormal="115" workbookViewId="0">
      <selection activeCell="C84" sqref="C84"/>
    </sheetView>
  </sheetViews>
  <sheetFormatPr defaultColWidth="16.28515625" defaultRowHeight="15" x14ac:dyDescent="0.25"/>
  <cols>
    <col min="1" max="1" width="20.140625" style="34" customWidth="1"/>
    <col min="2" max="2" width="14.5703125" style="34" customWidth="1"/>
    <col min="3" max="3" width="13.140625" style="34" customWidth="1"/>
    <col min="4" max="4" width="17.140625" style="34" customWidth="1"/>
    <col min="5" max="5" width="16" style="34" customWidth="1"/>
    <col min="6" max="6" width="8.5703125" style="34" customWidth="1"/>
    <col min="7" max="7" width="8.42578125" style="34" customWidth="1"/>
    <col min="8" max="8" width="12.5703125" style="34" customWidth="1"/>
    <col min="9" max="9" width="9.140625" style="34" customWidth="1"/>
    <col min="10" max="10" width="12.42578125" style="34" customWidth="1"/>
    <col min="11" max="16384" width="16.28515625" style="34"/>
  </cols>
  <sheetData>
    <row r="1" spans="1:10" s="155" customFormat="1" ht="18" customHeight="1" x14ac:dyDescent="0.25">
      <c r="A1" s="168"/>
      <c r="B1" s="168"/>
      <c r="C1" s="168"/>
      <c r="D1" s="168"/>
      <c r="E1" s="168"/>
      <c r="F1" s="168"/>
      <c r="G1" s="168"/>
      <c r="H1" s="168"/>
      <c r="I1" s="168"/>
    </row>
    <row r="2" spans="1:10" s="155" customFormat="1" ht="18" customHeight="1" x14ac:dyDescent="0.25">
      <c r="A2" s="168"/>
      <c r="B2" s="168"/>
      <c r="C2" s="168"/>
      <c r="D2" s="168"/>
      <c r="E2" s="168"/>
      <c r="F2" s="168"/>
      <c r="G2" s="168"/>
      <c r="H2" s="168"/>
      <c r="I2" s="168"/>
    </row>
    <row r="3" spans="1:10" s="155" customFormat="1" ht="18" customHeight="1" x14ac:dyDescent="0.25">
      <c r="A3" s="169"/>
      <c r="B3" s="169"/>
      <c r="C3" s="169"/>
      <c r="D3" s="169"/>
      <c r="E3" s="169"/>
      <c r="F3" s="169"/>
      <c r="G3" s="169"/>
      <c r="H3" s="169"/>
      <c r="I3" s="169"/>
    </row>
    <row r="4" spans="1:10" s="155" customFormat="1" ht="18" customHeight="1" x14ac:dyDescent="0.25">
      <c r="A4" s="169" t="s">
        <v>0</v>
      </c>
      <c r="B4" s="169"/>
      <c r="C4" s="169"/>
      <c r="D4" s="169"/>
      <c r="E4" s="169"/>
      <c r="F4" s="169"/>
      <c r="G4" s="169"/>
      <c r="H4" s="169"/>
      <c r="I4" s="169"/>
    </row>
    <row r="5" spans="1:10" s="155" customFormat="1" ht="18" customHeight="1" x14ac:dyDescent="0.25">
      <c r="A5" s="169" t="s">
        <v>125</v>
      </c>
      <c r="B5" s="169"/>
      <c r="C5" s="169"/>
      <c r="D5" s="169"/>
      <c r="E5" s="169"/>
      <c r="F5" s="169"/>
      <c r="G5" s="169"/>
      <c r="H5" s="169"/>
      <c r="I5" s="169"/>
    </row>
    <row r="6" spans="1:10" s="155" customFormat="1" ht="18" customHeight="1" thickBot="1" x14ac:dyDescent="0.3">
      <c r="A6" s="169" t="s">
        <v>126</v>
      </c>
      <c r="B6" s="169"/>
      <c r="C6" s="169"/>
      <c r="D6" s="169"/>
      <c r="E6" s="169"/>
      <c r="F6" s="169"/>
      <c r="G6" s="169"/>
      <c r="H6" s="169"/>
      <c r="I6" s="169"/>
    </row>
    <row r="7" spans="1:10" s="156" customFormat="1" ht="50.25" customHeight="1" thickBot="1" x14ac:dyDescent="0.3">
      <c r="A7" s="138" t="s">
        <v>1</v>
      </c>
      <c r="B7" s="154" t="s">
        <v>3</v>
      </c>
      <c r="C7" s="154"/>
      <c r="D7" s="167" t="s">
        <v>2</v>
      </c>
      <c r="E7" s="167"/>
      <c r="F7" s="120" t="s">
        <v>4</v>
      </c>
      <c r="G7" s="121" t="s">
        <v>5</v>
      </c>
      <c r="H7" s="120" t="s">
        <v>6</v>
      </c>
      <c r="I7" s="120" t="s">
        <v>7</v>
      </c>
      <c r="J7" s="154" t="s">
        <v>8</v>
      </c>
    </row>
    <row r="8" spans="1:10" ht="15" customHeight="1" x14ac:dyDescent="0.25">
      <c r="A8" s="136" t="s">
        <v>45</v>
      </c>
      <c r="B8" s="136" t="s">
        <v>10</v>
      </c>
      <c r="C8" s="136" t="s">
        <v>9</v>
      </c>
      <c r="D8" s="136" t="s">
        <v>11</v>
      </c>
      <c r="E8" s="136" t="s">
        <v>12</v>
      </c>
      <c r="F8" s="136">
        <v>136722</v>
      </c>
      <c r="G8" s="136">
        <v>1100</v>
      </c>
      <c r="H8" s="136">
        <f t="shared" ref="H8:H39" si="0">F8-G8</f>
        <v>135622</v>
      </c>
      <c r="I8" s="136">
        <f t="shared" ref="I8:I39" si="1">H8*18%</f>
        <v>24411.96</v>
      </c>
      <c r="J8" s="137">
        <f>H8+I8</f>
        <v>160033.96</v>
      </c>
    </row>
    <row r="9" spans="1:10" x14ac:dyDescent="0.25">
      <c r="A9" s="62" t="s">
        <v>45</v>
      </c>
      <c r="B9" s="62" t="s">
        <v>10</v>
      </c>
      <c r="C9" s="62" t="s">
        <v>29</v>
      </c>
      <c r="D9" s="62" t="s">
        <v>30</v>
      </c>
      <c r="E9" s="62" t="s">
        <v>31</v>
      </c>
      <c r="F9" s="62">
        <v>135922</v>
      </c>
      <c r="G9" s="62">
        <v>1100</v>
      </c>
      <c r="H9" s="62">
        <f t="shared" si="0"/>
        <v>134822</v>
      </c>
      <c r="I9" s="62">
        <f t="shared" si="1"/>
        <v>24267.96</v>
      </c>
      <c r="J9" s="88">
        <f t="shared" ref="J9:J72" si="2">H9+I9</f>
        <v>159089.96</v>
      </c>
    </row>
    <row r="10" spans="1:10" x14ac:dyDescent="0.25">
      <c r="A10" s="62" t="s">
        <v>45</v>
      </c>
      <c r="B10" s="62" t="s">
        <v>10</v>
      </c>
      <c r="C10" s="62" t="s">
        <v>9</v>
      </c>
      <c r="D10" s="62" t="s">
        <v>14</v>
      </c>
      <c r="E10" s="62" t="s">
        <v>15</v>
      </c>
      <c r="F10" s="62">
        <v>135922</v>
      </c>
      <c r="G10" s="62">
        <v>1100</v>
      </c>
      <c r="H10" s="62">
        <f t="shared" si="0"/>
        <v>134822</v>
      </c>
      <c r="I10" s="62">
        <f t="shared" si="1"/>
        <v>24267.96</v>
      </c>
      <c r="J10" s="88">
        <f t="shared" si="2"/>
        <v>159089.96</v>
      </c>
    </row>
    <row r="11" spans="1:10" x14ac:dyDescent="0.25">
      <c r="A11" s="62" t="s">
        <v>45</v>
      </c>
      <c r="B11" s="62" t="s">
        <v>10</v>
      </c>
      <c r="C11" s="62" t="s">
        <v>29</v>
      </c>
      <c r="D11" s="62" t="s">
        <v>32</v>
      </c>
      <c r="E11" s="62" t="s">
        <v>33</v>
      </c>
      <c r="F11" s="62">
        <v>135122</v>
      </c>
      <c r="G11" s="62">
        <v>1100</v>
      </c>
      <c r="H11" s="62">
        <f t="shared" si="0"/>
        <v>134022</v>
      </c>
      <c r="I11" s="62">
        <f t="shared" si="1"/>
        <v>24123.96</v>
      </c>
      <c r="J11" s="88">
        <f t="shared" si="2"/>
        <v>158145.96</v>
      </c>
    </row>
    <row r="12" spans="1:10" x14ac:dyDescent="0.25">
      <c r="A12" s="62" t="s">
        <v>45</v>
      </c>
      <c r="B12" s="62" t="s">
        <v>16</v>
      </c>
      <c r="C12" s="62" t="s">
        <v>9</v>
      </c>
      <c r="D12" s="62" t="s">
        <v>17</v>
      </c>
      <c r="E12" s="62" t="s">
        <v>18</v>
      </c>
      <c r="F12" s="157">
        <v>134639</v>
      </c>
      <c r="G12" s="62">
        <v>1100</v>
      </c>
      <c r="H12" s="62">
        <f t="shared" si="0"/>
        <v>133539</v>
      </c>
      <c r="I12" s="62">
        <f t="shared" si="1"/>
        <v>24037.02</v>
      </c>
      <c r="J12" s="88">
        <f t="shared" si="2"/>
        <v>157576.01999999999</v>
      </c>
    </row>
    <row r="13" spans="1:10" x14ac:dyDescent="0.25">
      <c r="A13" s="62" t="s">
        <v>45</v>
      </c>
      <c r="B13" s="62" t="s">
        <v>16</v>
      </c>
      <c r="C13" s="62" t="s">
        <v>29</v>
      </c>
      <c r="D13" s="62" t="s">
        <v>34</v>
      </c>
      <c r="E13" s="62" t="s">
        <v>35</v>
      </c>
      <c r="F13" s="62">
        <v>133839</v>
      </c>
      <c r="G13" s="62">
        <v>1100</v>
      </c>
      <c r="H13" s="62">
        <f t="shared" si="0"/>
        <v>132739</v>
      </c>
      <c r="I13" s="62">
        <f t="shared" si="1"/>
        <v>23893.02</v>
      </c>
      <c r="J13" s="88">
        <f t="shared" si="2"/>
        <v>156632.01999999999</v>
      </c>
    </row>
    <row r="14" spans="1:10" x14ac:dyDescent="0.25">
      <c r="A14" s="62" t="s">
        <v>45</v>
      </c>
      <c r="B14" s="62" t="s">
        <v>16</v>
      </c>
      <c r="C14" s="62" t="s">
        <v>9</v>
      </c>
      <c r="D14" s="62" t="s">
        <v>19</v>
      </c>
      <c r="E14" s="62" t="s">
        <v>20</v>
      </c>
      <c r="F14" s="62">
        <v>136650</v>
      </c>
      <c r="G14" s="62">
        <v>1100</v>
      </c>
      <c r="H14" s="62">
        <f t="shared" si="0"/>
        <v>135550</v>
      </c>
      <c r="I14" s="62">
        <f t="shared" si="1"/>
        <v>24399</v>
      </c>
      <c r="J14" s="88">
        <f t="shared" si="2"/>
        <v>159949</v>
      </c>
    </row>
    <row r="15" spans="1:10" x14ac:dyDescent="0.25">
      <c r="A15" s="62" t="s">
        <v>45</v>
      </c>
      <c r="B15" s="62" t="s">
        <v>16</v>
      </c>
      <c r="C15" s="62" t="s">
        <v>99</v>
      </c>
      <c r="D15" s="62" t="s">
        <v>100</v>
      </c>
      <c r="E15" s="62" t="s">
        <v>101</v>
      </c>
      <c r="F15" s="62">
        <v>135850</v>
      </c>
      <c r="G15" s="62">
        <v>1100</v>
      </c>
      <c r="H15" s="62">
        <v>100272</v>
      </c>
      <c r="I15" s="62">
        <v>18048.96</v>
      </c>
      <c r="J15" s="88">
        <f t="shared" si="2"/>
        <v>118320.95999999999</v>
      </c>
    </row>
    <row r="16" spans="1:10" ht="15" customHeight="1" x14ac:dyDescent="0.25">
      <c r="A16" s="62" t="s">
        <v>45</v>
      </c>
      <c r="B16" s="62" t="s">
        <v>21</v>
      </c>
      <c r="C16" s="62" t="s">
        <v>9</v>
      </c>
      <c r="D16" s="62" t="s">
        <v>22</v>
      </c>
      <c r="E16" s="62" t="s">
        <v>23</v>
      </c>
      <c r="F16" s="157">
        <v>136750</v>
      </c>
      <c r="G16" s="62">
        <v>1100</v>
      </c>
      <c r="H16" s="62">
        <f t="shared" si="0"/>
        <v>135650</v>
      </c>
      <c r="I16" s="62">
        <f t="shared" si="1"/>
        <v>24417</v>
      </c>
      <c r="J16" s="88">
        <f t="shared" si="2"/>
        <v>160067</v>
      </c>
    </row>
    <row r="17" spans="1:10" ht="15" customHeight="1" x14ac:dyDescent="0.25">
      <c r="A17" s="62" t="s">
        <v>45</v>
      </c>
      <c r="B17" s="62" t="s">
        <v>21</v>
      </c>
      <c r="C17" s="62" t="s">
        <v>29</v>
      </c>
      <c r="D17" s="62" t="s">
        <v>36</v>
      </c>
      <c r="E17" s="62" t="s">
        <v>37</v>
      </c>
      <c r="F17" s="62">
        <v>135950</v>
      </c>
      <c r="G17" s="62">
        <v>1100</v>
      </c>
      <c r="H17" s="62">
        <f t="shared" si="0"/>
        <v>134850</v>
      </c>
      <c r="I17" s="62">
        <f t="shared" si="1"/>
        <v>24273</v>
      </c>
      <c r="J17" s="88">
        <f t="shared" si="2"/>
        <v>159123</v>
      </c>
    </row>
    <row r="18" spans="1:10" ht="15" customHeight="1" x14ac:dyDescent="0.25">
      <c r="A18" s="62" t="s">
        <v>45</v>
      </c>
      <c r="B18" s="62" t="s">
        <v>122</v>
      </c>
      <c r="C18" s="62" t="s">
        <v>9</v>
      </c>
      <c r="D18" s="62" t="s">
        <v>123</v>
      </c>
      <c r="E18" s="62" t="s">
        <v>124</v>
      </c>
      <c r="F18" s="157">
        <v>133022</v>
      </c>
      <c r="G18" s="62">
        <v>1100</v>
      </c>
      <c r="H18" s="62">
        <f t="shared" ref="H18" si="3">F18-G18</f>
        <v>131922</v>
      </c>
      <c r="I18" s="62">
        <f t="shared" ref="I18" si="4">H18*18%</f>
        <v>23745.96</v>
      </c>
      <c r="J18" s="88">
        <f t="shared" si="2"/>
        <v>155667.96</v>
      </c>
    </row>
    <row r="19" spans="1:10" x14ac:dyDescent="0.25">
      <c r="A19" s="62" t="s">
        <v>45</v>
      </c>
      <c r="B19" s="62" t="s">
        <v>42</v>
      </c>
      <c r="C19" s="62" t="s">
        <v>9</v>
      </c>
      <c r="D19" s="62" t="s">
        <v>24</v>
      </c>
      <c r="E19" s="62" t="s">
        <v>25</v>
      </c>
      <c r="F19" s="157">
        <v>138360</v>
      </c>
      <c r="G19" s="62">
        <v>1100</v>
      </c>
      <c r="H19" s="62">
        <f t="shared" si="0"/>
        <v>137260</v>
      </c>
      <c r="I19" s="62">
        <f t="shared" si="1"/>
        <v>24706.799999999999</v>
      </c>
      <c r="J19" s="88">
        <f t="shared" si="2"/>
        <v>161966.79999999999</v>
      </c>
    </row>
    <row r="20" spans="1:10" x14ac:dyDescent="0.25">
      <c r="A20" s="62" t="s">
        <v>45</v>
      </c>
      <c r="B20" s="62" t="s">
        <v>42</v>
      </c>
      <c r="C20" s="62" t="s">
        <v>29</v>
      </c>
      <c r="D20" s="62" t="s">
        <v>40</v>
      </c>
      <c r="E20" s="62" t="s">
        <v>41</v>
      </c>
      <c r="F20" s="62">
        <v>137560</v>
      </c>
      <c r="G20" s="62">
        <v>1100</v>
      </c>
      <c r="H20" s="62">
        <f t="shared" si="0"/>
        <v>136460</v>
      </c>
      <c r="I20" s="62">
        <f t="shared" si="1"/>
        <v>24562.799999999999</v>
      </c>
      <c r="J20" s="88">
        <f t="shared" si="2"/>
        <v>161022.79999999999</v>
      </c>
    </row>
    <row r="21" spans="1:10" x14ac:dyDescent="0.25">
      <c r="A21" s="62" t="s">
        <v>45</v>
      </c>
      <c r="B21" s="62" t="s">
        <v>26</v>
      </c>
      <c r="C21" s="62" t="s">
        <v>9</v>
      </c>
      <c r="D21" s="62" t="s">
        <v>27</v>
      </c>
      <c r="E21" s="62" t="s">
        <v>28</v>
      </c>
      <c r="F21" s="62">
        <v>137223</v>
      </c>
      <c r="G21" s="62">
        <v>1100</v>
      </c>
      <c r="H21" s="62">
        <f t="shared" si="0"/>
        <v>136123</v>
      </c>
      <c r="I21" s="62">
        <f t="shared" si="1"/>
        <v>24502.14</v>
      </c>
      <c r="J21" s="88">
        <f t="shared" si="2"/>
        <v>160625.14000000001</v>
      </c>
    </row>
    <row r="22" spans="1:10" x14ac:dyDescent="0.25">
      <c r="A22" s="62" t="s">
        <v>45</v>
      </c>
      <c r="B22" s="62" t="s">
        <v>26</v>
      </c>
      <c r="C22" s="62" t="s">
        <v>29</v>
      </c>
      <c r="D22" s="62" t="s">
        <v>38</v>
      </c>
      <c r="E22" s="62" t="s">
        <v>39</v>
      </c>
      <c r="F22" s="62">
        <v>136423</v>
      </c>
      <c r="G22" s="62">
        <v>1100</v>
      </c>
      <c r="H22" s="62">
        <f t="shared" si="0"/>
        <v>135323</v>
      </c>
      <c r="I22" s="62">
        <f t="shared" si="1"/>
        <v>24358.14</v>
      </c>
      <c r="J22" s="88">
        <f t="shared" si="2"/>
        <v>159681.14000000001</v>
      </c>
    </row>
    <row r="23" spans="1:10" ht="15" customHeight="1" x14ac:dyDescent="0.25">
      <c r="A23" s="62" t="s">
        <v>45</v>
      </c>
      <c r="B23" s="62" t="s">
        <v>102</v>
      </c>
      <c r="C23" s="62" t="s">
        <v>91</v>
      </c>
      <c r="D23" s="62" t="s">
        <v>105</v>
      </c>
      <c r="E23" s="62" t="s">
        <v>92</v>
      </c>
      <c r="F23" s="62">
        <v>129839</v>
      </c>
      <c r="G23" s="62">
        <v>0</v>
      </c>
      <c r="H23" s="62">
        <f t="shared" si="0"/>
        <v>129839</v>
      </c>
      <c r="I23" s="62">
        <f t="shared" si="1"/>
        <v>23371.02</v>
      </c>
      <c r="J23" s="88">
        <f t="shared" si="2"/>
        <v>153210.01999999999</v>
      </c>
    </row>
    <row r="24" spans="1:10" ht="15" customHeight="1" x14ac:dyDescent="0.25">
      <c r="A24" s="62" t="s">
        <v>45</v>
      </c>
      <c r="B24" s="62" t="s">
        <v>102</v>
      </c>
      <c r="C24" s="62" t="s">
        <v>93</v>
      </c>
      <c r="D24" s="62" t="s">
        <v>106</v>
      </c>
      <c r="E24" s="62" t="s">
        <v>94</v>
      </c>
      <c r="F24" s="62">
        <v>129039</v>
      </c>
      <c r="G24" s="62">
        <v>0</v>
      </c>
      <c r="H24" s="62">
        <f t="shared" si="0"/>
        <v>129039</v>
      </c>
      <c r="I24" s="62">
        <f t="shared" si="1"/>
        <v>23227.02</v>
      </c>
      <c r="J24" s="88">
        <f t="shared" si="2"/>
        <v>152266.01999999999</v>
      </c>
    </row>
    <row r="25" spans="1:10" ht="15" customHeight="1" x14ac:dyDescent="0.25">
      <c r="A25" s="62" t="s">
        <v>45</v>
      </c>
      <c r="B25" s="62" t="s">
        <v>102</v>
      </c>
      <c r="C25" s="62" t="s">
        <v>95</v>
      </c>
      <c r="D25" s="62" t="s">
        <v>107</v>
      </c>
      <c r="E25" s="62" t="s">
        <v>96</v>
      </c>
      <c r="F25" s="62">
        <v>129039</v>
      </c>
      <c r="G25" s="62">
        <v>0</v>
      </c>
      <c r="H25" s="62">
        <f t="shared" si="0"/>
        <v>129039</v>
      </c>
      <c r="I25" s="62">
        <f t="shared" si="1"/>
        <v>23227.02</v>
      </c>
      <c r="J25" s="88">
        <f t="shared" si="2"/>
        <v>152266.01999999999</v>
      </c>
    </row>
    <row r="26" spans="1:10" ht="15" customHeight="1" x14ac:dyDescent="0.25">
      <c r="A26" s="62" t="s">
        <v>45</v>
      </c>
      <c r="B26" s="62" t="s">
        <v>102</v>
      </c>
      <c r="C26" s="62" t="s">
        <v>97</v>
      </c>
      <c r="D26" s="62" t="s">
        <v>108</v>
      </c>
      <c r="E26" s="62" t="s">
        <v>98</v>
      </c>
      <c r="F26" s="62">
        <v>130339</v>
      </c>
      <c r="G26" s="62">
        <v>0</v>
      </c>
      <c r="H26" s="62">
        <f t="shared" si="0"/>
        <v>130339</v>
      </c>
      <c r="I26" s="62">
        <f t="shared" si="1"/>
        <v>23461.02</v>
      </c>
      <c r="J26" s="88">
        <f t="shared" si="2"/>
        <v>153800.01999999999</v>
      </c>
    </row>
    <row r="27" spans="1:10" x14ac:dyDescent="0.25">
      <c r="A27" s="62" t="s">
        <v>46</v>
      </c>
      <c r="B27" s="62" t="s">
        <v>10</v>
      </c>
      <c r="C27" s="62" t="s">
        <v>9</v>
      </c>
      <c r="D27" s="62" t="s">
        <v>11</v>
      </c>
      <c r="E27" s="62" t="s">
        <v>12</v>
      </c>
      <c r="F27" s="62">
        <v>138074</v>
      </c>
      <c r="G27" s="62">
        <v>1100</v>
      </c>
      <c r="H27" s="62">
        <f t="shared" si="0"/>
        <v>136974</v>
      </c>
      <c r="I27" s="62">
        <f t="shared" si="1"/>
        <v>24655.32</v>
      </c>
      <c r="J27" s="88">
        <f t="shared" si="2"/>
        <v>161629.32</v>
      </c>
    </row>
    <row r="28" spans="1:10" x14ac:dyDescent="0.25">
      <c r="A28" s="62" t="s">
        <v>46</v>
      </c>
      <c r="B28" s="62" t="s">
        <v>10</v>
      </c>
      <c r="C28" s="62" t="s">
        <v>29</v>
      </c>
      <c r="D28" s="62" t="s">
        <v>30</v>
      </c>
      <c r="E28" s="62" t="s">
        <v>31</v>
      </c>
      <c r="F28" s="62">
        <v>137274</v>
      </c>
      <c r="G28" s="62">
        <v>1100</v>
      </c>
      <c r="H28" s="62">
        <f t="shared" si="0"/>
        <v>136174</v>
      </c>
      <c r="I28" s="62">
        <f t="shared" si="1"/>
        <v>24511.32</v>
      </c>
      <c r="J28" s="88">
        <f t="shared" si="2"/>
        <v>160685.32</v>
      </c>
    </row>
    <row r="29" spans="1:10" x14ac:dyDescent="0.25">
      <c r="A29" s="62" t="s">
        <v>46</v>
      </c>
      <c r="B29" s="62" t="s">
        <v>10</v>
      </c>
      <c r="C29" s="62" t="s">
        <v>9</v>
      </c>
      <c r="D29" s="62" t="s">
        <v>14</v>
      </c>
      <c r="E29" s="62" t="s">
        <v>15</v>
      </c>
      <c r="F29" s="62">
        <v>137274</v>
      </c>
      <c r="G29" s="62">
        <v>1100</v>
      </c>
      <c r="H29" s="62">
        <f t="shared" si="0"/>
        <v>136174</v>
      </c>
      <c r="I29" s="62">
        <f t="shared" si="1"/>
        <v>24511.32</v>
      </c>
      <c r="J29" s="88">
        <f t="shared" si="2"/>
        <v>160685.32</v>
      </c>
    </row>
    <row r="30" spans="1:10" x14ac:dyDescent="0.25">
      <c r="A30" s="62" t="s">
        <v>46</v>
      </c>
      <c r="B30" s="62" t="s">
        <v>10</v>
      </c>
      <c r="C30" s="62" t="s">
        <v>29</v>
      </c>
      <c r="D30" s="62" t="s">
        <v>32</v>
      </c>
      <c r="E30" s="62" t="s">
        <v>33</v>
      </c>
      <c r="F30" s="62">
        <v>136474</v>
      </c>
      <c r="G30" s="62">
        <v>1100</v>
      </c>
      <c r="H30" s="62">
        <f t="shared" si="0"/>
        <v>135374</v>
      </c>
      <c r="I30" s="62">
        <f t="shared" si="1"/>
        <v>24367.32</v>
      </c>
      <c r="J30" s="88">
        <f t="shared" si="2"/>
        <v>159741.32</v>
      </c>
    </row>
    <row r="31" spans="1:10" x14ac:dyDescent="0.25">
      <c r="A31" s="62" t="s">
        <v>46</v>
      </c>
      <c r="B31" s="62" t="s">
        <v>16</v>
      </c>
      <c r="C31" s="62" t="s">
        <v>9</v>
      </c>
      <c r="D31" s="62" t="s">
        <v>17</v>
      </c>
      <c r="E31" s="62" t="s">
        <v>18</v>
      </c>
      <c r="F31" s="157">
        <v>136122</v>
      </c>
      <c r="G31" s="62">
        <v>1100</v>
      </c>
      <c r="H31" s="62">
        <f t="shared" si="0"/>
        <v>135022</v>
      </c>
      <c r="I31" s="62">
        <f t="shared" si="1"/>
        <v>24303.96</v>
      </c>
      <c r="J31" s="88">
        <f t="shared" si="2"/>
        <v>159325.96</v>
      </c>
    </row>
    <row r="32" spans="1:10" x14ac:dyDescent="0.25">
      <c r="A32" s="62" t="s">
        <v>46</v>
      </c>
      <c r="B32" s="62" t="s">
        <v>16</v>
      </c>
      <c r="C32" s="62" t="s">
        <v>29</v>
      </c>
      <c r="D32" s="62" t="s">
        <v>34</v>
      </c>
      <c r="E32" s="62" t="s">
        <v>35</v>
      </c>
      <c r="F32" s="62">
        <v>135322</v>
      </c>
      <c r="G32" s="62">
        <v>1100</v>
      </c>
      <c r="H32" s="62">
        <f t="shared" si="0"/>
        <v>134222</v>
      </c>
      <c r="I32" s="62">
        <f t="shared" si="1"/>
        <v>24159.96</v>
      </c>
      <c r="J32" s="88">
        <f t="shared" si="2"/>
        <v>158381.96</v>
      </c>
    </row>
    <row r="33" spans="1:10" x14ac:dyDescent="0.25">
      <c r="A33" s="62" t="s">
        <v>46</v>
      </c>
      <c r="B33" s="62" t="s">
        <v>16</v>
      </c>
      <c r="C33" s="62" t="s">
        <v>9</v>
      </c>
      <c r="D33" s="62" t="s">
        <v>19</v>
      </c>
      <c r="E33" s="62" t="s">
        <v>20</v>
      </c>
      <c r="F33" s="62">
        <v>138813</v>
      </c>
      <c r="G33" s="62">
        <v>1100</v>
      </c>
      <c r="H33" s="62">
        <f t="shared" si="0"/>
        <v>137713</v>
      </c>
      <c r="I33" s="62">
        <f t="shared" si="1"/>
        <v>24788.34</v>
      </c>
      <c r="J33" s="88">
        <f t="shared" si="2"/>
        <v>162501.34</v>
      </c>
    </row>
    <row r="34" spans="1:10" x14ac:dyDescent="0.25">
      <c r="A34" s="62" t="s">
        <v>46</v>
      </c>
      <c r="B34" s="62" t="s">
        <v>16</v>
      </c>
      <c r="C34" s="62" t="s">
        <v>99</v>
      </c>
      <c r="D34" s="62" t="s">
        <v>100</v>
      </c>
      <c r="E34" s="62" t="s">
        <v>101</v>
      </c>
      <c r="F34" s="62">
        <v>138013</v>
      </c>
      <c r="G34" s="62">
        <v>1100</v>
      </c>
      <c r="H34" s="62">
        <f t="shared" si="0"/>
        <v>136913</v>
      </c>
      <c r="I34" s="62">
        <f t="shared" si="1"/>
        <v>24644.34</v>
      </c>
      <c r="J34" s="88">
        <f t="shared" si="2"/>
        <v>161557.34</v>
      </c>
    </row>
    <row r="35" spans="1:10" x14ac:dyDescent="0.25">
      <c r="A35" s="62" t="s">
        <v>46</v>
      </c>
      <c r="B35" s="62" t="s">
        <v>21</v>
      </c>
      <c r="C35" s="62" t="s">
        <v>9</v>
      </c>
      <c r="D35" s="62" t="s">
        <v>22</v>
      </c>
      <c r="E35" s="62" t="s">
        <v>23</v>
      </c>
      <c r="F35" s="157">
        <v>138322</v>
      </c>
      <c r="G35" s="62">
        <v>1100</v>
      </c>
      <c r="H35" s="62">
        <f t="shared" si="0"/>
        <v>137222</v>
      </c>
      <c r="I35" s="62">
        <f t="shared" si="1"/>
        <v>24699.96</v>
      </c>
      <c r="J35" s="88">
        <f t="shared" si="2"/>
        <v>161921.96</v>
      </c>
    </row>
    <row r="36" spans="1:10" x14ac:dyDescent="0.25">
      <c r="A36" s="62" t="s">
        <v>46</v>
      </c>
      <c r="B36" s="62" t="s">
        <v>21</v>
      </c>
      <c r="C36" s="62" t="s">
        <v>29</v>
      </c>
      <c r="D36" s="62" t="s">
        <v>36</v>
      </c>
      <c r="E36" s="62" t="s">
        <v>37</v>
      </c>
      <c r="F36" s="62">
        <v>137522</v>
      </c>
      <c r="G36" s="62">
        <v>1100</v>
      </c>
      <c r="H36" s="62">
        <f t="shared" si="0"/>
        <v>136422</v>
      </c>
      <c r="I36" s="62">
        <f t="shared" si="1"/>
        <v>24555.96</v>
      </c>
      <c r="J36" s="88">
        <f t="shared" si="2"/>
        <v>160977.96</v>
      </c>
    </row>
    <row r="37" spans="1:10" x14ac:dyDescent="0.25">
      <c r="A37" s="62" t="s">
        <v>46</v>
      </c>
      <c r="B37" s="62" t="s">
        <v>122</v>
      </c>
      <c r="C37" s="62" t="s">
        <v>9</v>
      </c>
      <c r="D37" s="62" t="s">
        <v>123</v>
      </c>
      <c r="E37" s="62" t="s">
        <v>124</v>
      </c>
      <c r="F37" s="62">
        <v>134474</v>
      </c>
      <c r="G37" s="62">
        <v>1100</v>
      </c>
      <c r="H37" s="62">
        <f t="shared" si="0"/>
        <v>133374</v>
      </c>
      <c r="I37" s="62">
        <f t="shared" si="1"/>
        <v>24007.32</v>
      </c>
      <c r="J37" s="88">
        <f t="shared" si="2"/>
        <v>157381.32</v>
      </c>
    </row>
    <row r="38" spans="1:10" x14ac:dyDescent="0.25">
      <c r="A38" s="62" t="s">
        <v>46</v>
      </c>
      <c r="B38" s="62" t="s">
        <v>42</v>
      </c>
      <c r="C38" s="62" t="s">
        <v>9</v>
      </c>
      <c r="D38" s="62" t="s">
        <v>24</v>
      </c>
      <c r="E38" s="62" t="s">
        <v>25</v>
      </c>
      <c r="F38" s="62">
        <v>140172</v>
      </c>
      <c r="G38" s="62">
        <v>1100</v>
      </c>
      <c r="H38" s="62">
        <f t="shared" si="0"/>
        <v>139072</v>
      </c>
      <c r="I38" s="62">
        <f t="shared" si="1"/>
        <v>25032.959999999999</v>
      </c>
      <c r="J38" s="88">
        <f t="shared" si="2"/>
        <v>164104.95999999999</v>
      </c>
    </row>
    <row r="39" spans="1:10" x14ac:dyDescent="0.25">
      <c r="A39" s="62" t="s">
        <v>46</v>
      </c>
      <c r="B39" s="62" t="s">
        <v>42</v>
      </c>
      <c r="C39" s="62" t="s">
        <v>29</v>
      </c>
      <c r="D39" s="62" t="s">
        <v>40</v>
      </c>
      <c r="E39" s="62" t="s">
        <v>41</v>
      </c>
      <c r="F39" s="62">
        <v>139372</v>
      </c>
      <c r="G39" s="62">
        <v>1100</v>
      </c>
      <c r="H39" s="62">
        <f t="shared" si="0"/>
        <v>138272</v>
      </c>
      <c r="I39" s="62">
        <f t="shared" si="1"/>
        <v>24888.959999999999</v>
      </c>
      <c r="J39" s="88">
        <f t="shared" si="2"/>
        <v>163160.95999999999</v>
      </c>
    </row>
    <row r="40" spans="1:10" x14ac:dyDescent="0.25">
      <c r="A40" s="62" t="s">
        <v>46</v>
      </c>
      <c r="B40" s="62" t="s">
        <v>26</v>
      </c>
      <c r="C40" s="62" t="s">
        <v>9</v>
      </c>
      <c r="D40" s="62" t="s">
        <v>27</v>
      </c>
      <c r="E40" s="62" t="s">
        <v>28</v>
      </c>
      <c r="F40" s="62">
        <v>139098</v>
      </c>
      <c r="G40" s="62">
        <v>1100</v>
      </c>
      <c r="H40" s="62">
        <f>F40-G40</f>
        <v>137998</v>
      </c>
      <c r="I40" s="62">
        <f t="shared" ref="I40:I73" si="5">H40*18%</f>
        <v>24839.64</v>
      </c>
      <c r="J40" s="88">
        <f t="shared" si="2"/>
        <v>162837.64000000001</v>
      </c>
    </row>
    <row r="41" spans="1:10" x14ac:dyDescent="0.25">
      <c r="A41" s="62" t="s">
        <v>46</v>
      </c>
      <c r="B41" s="62" t="s">
        <v>26</v>
      </c>
      <c r="C41" s="62" t="s">
        <v>29</v>
      </c>
      <c r="D41" s="62" t="s">
        <v>38</v>
      </c>
      <c r="E41" s="62" t="s">
        <v>39</v>
      </c>
      <c r="F41" s="62">
        <v>138298</v>
      </c>
      <c r="G41" s="62">
        <v>1100</v>
      </c>
      <c r="H41" s="62">
        <f t="shared" ref="H41:H73" si="6">F41-G41</f>
        <v>137198</v>
      </c>
      <c r="I41" s="62">
        <f t="shared" si="5"/>
        <v>24695.64</v>
      </c>
      <c r="J41" s="88">
        <f t="shared" si="2"/>
        <v>161893.64000000001</v>
      </c>
    </row>
    <row r="42" spans="1:10" x14ac:dyDescent="0.25">
      <c r="A42" s="62" t="s">
        <v>46</v>
      </c>
      <c r="B42" s="62" t="s">
        <v>102</v>
      </c>
      <c r="C42" s="62" t="s">
        <v>91</v>
      </c>
      <c r="D42" s="62" t="s">
        <v>105</v>
      </c>
      <c r="E42" s="62" t="s">
        <v>92</v>
      </c>
      <c r="F42" s="62">
        <v>131322</v>
      </c>
      <c r="G42" s="62">
        <v>0</v>
      </c>
      <c r="H42" s="62">
        <f t="shared" si="6"/>
        <v>131322</v>
      </c>
      <c r="I42" s="62">
        <f t="shared" si="5"/>
        <v>23637.96</v>
      </c>
      <c r="J42" s="88">
        <f t="shared" si="2"/>
        <v>154959.96</v>
      </c>
    </row>
    <row r="43" spans="1:10" x14ac:dyDescent="0.25">
      <c r="A43" s="62" t="s">
        <v>46</v>
      </c>
      <c r="B43" s="62" t="s">
        <v>102</v>
      </c>
      <c r="C43" s="62" t="s">
        <v>93</v>
      </c>
      <c r="D43" s="62" t="s">
        <v>106</v>
      </c>
      <c r="E43" s="62" t="s">
        <v>94</v>
      </c>
      <c r="F43" s="62">
        <v>130522</v>
      </c>
      <c r="G43" s="62">
        <v>0</v>
      </c>
      <c r="H43" s="62">
        <f t="shared" si="6"/>
        <v>130522</v>
      </c>
      <c r="I43" s="62">
        <f t="shared" si="5"/>
        <v>23493.96</v>
      </c>
      <c r="J43" s="88">
        <f t="shared" si="2"/>
        <v>154015.96</v>
      </c>
    </row>
    <row r="44" spans="1:10" x14ac:dyDescent="0.25">
      <c r="A44" s="62" t="s">
        <v>46</v>
      </c>
      <c r="B44" s="62" t="s">
        <v>102</v>
      </c>
      <c r="C44" s="62" t="s">
        <v>95</v>
      </c>
      <c r="D44" s="62" t="s">
        <v>107</v>
      </c>
      <c r="E44" s="62" t="s">
        <v>96</v>
      </c>
      <c r="F44" s="62">
        <v>130522</v>
      </c>
      <c r="G44" s="62">
        <v>0</v>
      </c>
      <c r="H44" s="62">
        <f t="shared" si="6"/>
        <v>130522</v>
      </c>
      <c r="I44" s="62">
        <f t="shared" si="5"/>
        <v>23493.96</v>
      </c>
      <c r="J44" s="88">
        <f t="shared" si="2"/>
        <v>154015.96</v>
      </c>
    </row>
    <row r="45" spans="1:10" x14ac:dyDescent="0.25">
      <c r="A45" s="62" t="s">
        <v>46</v>
      </c>
      <c r="B45" s="62" t="s">
        <v>102</v>
      </c>
      <c r="C45" s="62" t="s">
        <v>97</v>
      </c>
      <c r="D45" s="62" t="s">
        <v>108</v>
      </c>
      <c r="E45" s="62" t="s">
        <v>98</v>
      </c>
      <c r="F45" s="62">
        <v>131822</v>
      </c>
      <c r="G45" s="62">
        <v>0</v>
      </c>
      <c r="H45" s="62">
        <f t="shared" si="6"/>
        <v>131822</v>
      </c>
      <c r="I45" s="62">
        <f t="shared" si="5"/>
        <v>23727.96</v>
      </c>
      <c r="J45" s="88">
        <f t="shared" si="2"/>
        <v>155549.96</v>
      </c>
    </row>
    <row r="46" spans="1:10" x14ac:dyDescent="0.25">
      <c r="A46" s="62" t="s">
        <v>80</v>
      </c>
      <c r="B46" s="62" t="s">
        <v>10</v>
      </c>
      <c r="C46" s="62" t="s">
        <v>9</v>
      </c>
      <c r="D46" s="62" t="s">
        <v>11</v>
      </c>
      <c r="E46" s="62" t="s">
        <v>12</v>
      </c>
      <c r="F46" s="62">
        <v>137087</v>
      </c>
      <c r="G46" s="62">
        <v>1100</v>
      </c>
      <c r="H46" s="62">
        <f t="shared" si="6"/>
        <v>135987</v>
      </c>
      <c r="I46" s="62">
        <f t="shared" si="5"/>
        <v>24477.66</v>
      </c>
      <c r="J46" s="88">
        <f t="shared" si="2"/>
        <v>160464.66</v>
      </c>
    </row>
    <row r="47" spans="1:10" x14ac:dyDescent="0.25">
      <c r="A47" s="62" t="s">
        <v>80</v>
      </c>
      <c r="B47" s="62" t="s">
        <v>10</v>
      </c>
      <c r="C47" s="62" t="s">
        <v>29</v>
      </c>
      <c r="D47" s="62" t="s">
        <v>30</v>
      </c>
      <c r="E47" s="62" t="s">
        <v>31</v>
      </c>
      <c r="F47" s="62">
        <v>136287</v>
      </c>
      <c r="G47" s="62">
        <v>1100</v>
      </c>
      <c r="H47" s="62">
        <f t="shared" si="6"/>
        <v>135187</v>
      </c>
      <c r="I47" s="62">
        <f t="shared" si="5"/>
        <v>24333.66</v>
      </c>
      <c r="J47" s="88">
        <f t="shared" si="2"/>
        <v>159520.66</v>
      </c>
    </row>
    <row r="48" spans="1:10" x14ac:dyDescent="0.25">
      <c r="A48" s="62" t="s">
        <v>80</v>
      </c>
      <c r="B48" s="62" t="s">
        <v>10</v>
      </c>
      <c r="C48" s="62" t="s">
        <v>9</v>
      </c>
      <c r="D48" s="62" t="s">
        <v>14</v>
      </c>
      <c r="E48" s="62" t="s">
        <v>15</v>
      </c>
      <c r="F48" s="62">
        <v>136287</v>
      </c>
      <c r="G48" s="62">
        <v>1100</v>
      </c>
      <c r="H48" s="62">
        <f t="shared" si="6"/>
        <v>135187</v>
      </c>
      <c r="I48" s="62">
        <f t="shared" si="5"/>
        <v>24333.66</v>
      </c>
      <c r="J48" s="88">
        <f t="shared" si="2"/>
        <v>159520.66</v>
      </c>
    </row>
    <row r="49" spans="1:10" x14ac:dyDescent="0.25">
      <c r="A49" s="62" t="s">
        <v>80</v>
      </c>
      <c r="B49" s="62" t="s">
        <v>10</v>
      </c>
      <c r="C49" s="62" t="s">
        <v>29</v>
      </c>
      <c r="D49" s="62" t="s">
        <v>32</v>
      </c>
      <c r="E49" s="62" t="s">
        <v>33</v>
      </c>
      <c r="F49" s="62">
        <v>135487</v>
      </c>
      <c r="G49" s="62">
        <v>1100</v>
      </c>
      <c r="H49" s="62">
        <f t="shared" si="6"/>
        <v>134387</v>
      </c>
      <c r="I49" s="62">
        <f t="shared" si="5"/>
        <v>24189.66</v>
      </c>
      <c r="J49" s="88">
        <f t="shared" si="2"/>
        <v>158576.66</v>
      </c>
    </row>
    <row r="50" spans="1:10" x14ac:dyDescent="0.25">
      <c r="A50" s="62" t="s">
        <v>80</v>
      </c>
      <c r="B50" s="62" t="s">
        <v>16</v>
      </c>
      <c r="C50" s="62" t="s">
        <v>9</v>
      </c>
      <c r="D50" s="62" t="s">
        <v>17</v>
      </c>
      <c r="E50" s="62" t="s">
        <v>18</v>
      </c>
      <c r="F50" s="157">
        <v>135267</v>
      </c>
      <c r="G50" s="62">
        <v>1100</v>
      </c>
      <c r="H50" s="62">
        <f t="shared" si="6"/>
        <v>134167</v>
      </c>
      <c r="I50" s="62">
        <f t="shared" si="5"/>
        <v>24150.059999999998</v>
      </c>
      <c r="J50" s="88">
        <f t="shared" si="2"/>
        <v>158317.06</v>
      </c>
    </row>
    <row r="51" spans="1:10" x14ac:dyDescent="0.25">
      <c r="A51" s="62" t="s">
        <v>80</v>
      </c>
      <c r="B51" s="62" t="s">
        <v>16</v>
      </c>
      <c r="C51" s="62" t="s">
        <v>29</v>
      </c>
      <c r="D51" s="62" t="s">
        <v>34</v>
      </c>
      <c r="E51" s="62" t="s">
        <v>35</v>
      </c>
      <c r="F51" s="62">
        <v>134467</v>
      </c>
      <c r="G51" s="62">
        <v>1100</v>
      </c>
      <c r="H51" s="62">
        <f t="shared" si="6"/>
        <v>133367</v>
      </c>
      <c r="I51" s="62">
        <f t="shared" si="5"/>
        <v>24006.059999999998</v>
      </c>
      <c r="J51" s="88">
        <f t="shared" si="2"/>
        <v>157373.06</v>
      </c>
    </row>
    <row r="52" spans="1:10" x14ac:dyDescent="0.25">
      <c r="A52" s="62" t="s">
        <v>80</v>
      </c>
      <c r="B52" s="62" t="s">
        <v>16</v>
      </c>
      <c r="C52" s="62" t="s">
        <v>9</v>
      </c>
      <c r="D52" s="62" t="s">
        <v>19</v>
      </c>
      <c r="E52" s="62" t="s">
        <v>20</v>
      </c>
      <c r="F52" s="62">
        <v>137543</v>
      </c>
      <c r="G52" s="62">
        <v>1100</v>
      </c>
      <c r="H52" s="62">
        <f t="shared" si="6"/>
        <v>136443</v>
      </c>
      <c r="I52" s="62">
        <f t="shared" si="5"/>
        <v>24559.739999999998</v>
      </c>
      <c r="J52" s="88">
        <f t="shared" si="2"/>
        <v>161002.74</v>
      </c>
    </row>
    <row r="53" spans="1:10" x14ac:dyDescent="0.25">
      <c r="A53" s="62" t="s">
        <v>80</v>
      </c>
      <c r="B53" s="62" t="s">
        <v>16</v>
      </c>
      <c r="C53" s="62" t="s">
        <v>99</v>
      </c>
      <c r="D53" s="62" t="s">
        <v>100</v>
      </c>
      <c r="E53" s="62" t="s">
        <v>101</v>
      </c>
      <c r="F53" s="62">
        <v>136743</v>
      </c>
      <c r="G53" s="62">
        <v>1100</v>
      </c>
      <c r="H53" s="62">
        <f t="shared" ref="H53" si="7">F53-G53</f>
        <v>135643</v>
      </c>
      <c r="I53" s="62">
        <f t="shared" ref="I53" si="8">H53*18%</f>
        <v>24415.739999999998</v>
      </c>
      <c r="J53" s="88">
        <f t="shared" si="2"/>
        <v>160058.74</v>
      </c>
    </row>
    <row r="54" spans="1:10" x14ac:dyDescent="0.25">
      <c r="A54" s="62" t="s">
        <v>80</v>
      </c>
      <c r="B54" s="62" t="s">
        <v>21</v>
      </c>
      <c r="C54" s="62" t="s">
        <v>9</v>
      </c>
      <c r="D54" s="62" t="s">
        <v>22</v>
      </c>
      <c r="E54" s="62" t="s">
        <v>23</v>
      </c>
      <c r="F54" s="157">
        <v>137368</v>
      </c>
      <c r="G54" s="62">
        <v>1100</v>
      </c>
      <c r="H54" s="62">
        <f t="shared" si="6"/>
        <v>136268</v>
      </c>
      <c r="I54" s="62">
        <f t="shared" si="5"/>
        <v>24528.239999999998</v>
      </c>
      <c r="J54" s="88">
        <f t="shared" si="2"/>
        <v>160796.24</v>
      </c>
    </row>
    <row r="55" spans="1:10" x14ac:dyDescent="0.25">
      <c r="A55" s="62" t="s">
        <v>80</v>
      </c>
      <c r="B55" s="62" t="s">
        <v>21</v>
      </c>
      <c r="C55" s="62" t="s">
        <v>29</v>
      </c>
      <c r="D55" s="62" t="s">
        <v>36</v>
      </c>
      <c r="E55" s="62" t="s">
        <v>37</v>
      </c>
      <c r="F55" s="62">
        <v>136568</v>
      </c>
      <c r="G55" s="62">
        <v>1100</v>
      </c>
      <c r="H55" s="62">
        <f t="shared" si="6"/>
        <v>135468</v>
      </c>
      <c r="I55" s="62">
        <f t="shared" si="5"/>
        <v>24384.239999999998</v>
      </c>
      <c r="J55" s="88">
        <f t="shared" si="2"/>
        <v>159852.24</v>
      </c>
    </row>
    <row r="56" spans="1:10" x14ac:dyDescent="0.25">
      <c r="A56" s="62" t="s">
        <v>80</v>
      </c>
      <c r="B56" s="62" t="s">
        <v>122</v>
      </c>
      <c r="C56" s="62" t="s">
        <v>9</v>
      </c>
      <c r="D56" s="62" t="s">
        <v>123</v>
      </c>
      <c r="E56" s="62" t="s">
        <v>124</v>
      </c>
      <c r="F56" s="62">
        <v>133487</v>
      </c>
      <c r="G56" s="62">
        <v>1100</v>
      </c>
      <c r="H56" s="62">
        <f t="shared" si="6"/>
        <v>132387</v>
      </c>
      <c r="I56" s="62">
        <f t="shared" si="5"/>
        <v>23829.66</v>
      </c>
      <c r="J56" s="88">
        <f t="shared" si="2"/>
        <v>156216.66</v>
      </c>
    </row>
    <row r="57" spans="1:10" x14ac:dyDescent="0.25">
      <c r="A57" s="62" t="s">
        <v>80</v>
      </c>
      <c r="B57" s="62" t="s">
        <v>42</v>
      </c>
      <c r="C57" s="62" t="s">
        <v>9</v>
      </c>
      <c r="D57" s="62" t="s">
        <v>24</v>
      </c>
      <c r="E57" s="62" t="s">
        <v>25</v>
      </c>
      <c r="F57" s="157">
        <v>138942</v>
      </c>
      <c r="G57" s="62">
        <v>1100</v>
      </c>
      <c r="H57" s="62">
        <f t="shared" si="6"/>
        <v>137842</v>
      </c>
      <c r="I57" s="62">
        <f t="shared" si="5"/>
        <v>24811.559999999998</v>
      </c>
      <c r="J57" s="88">
        <f t="shared" si="2"/>
        <v>162653.56</v>
      </c>
    </row>
    <row r="58" spans="1:10" x14ac:dyDescent="0.25">
      <c r="A58" s="62" t="s">
        <v>80</v>
      </c>
      <c r="B58" s="62" t="s">
        <v>42</v>
      </c>
      <c r="C58" s="62" t="s">
        <v>29</v>
      </c>
      <c r="D58" s="62" t="s">
        <v>40</v>
      </c>
      <c r="E58" s="62" t="s">
        <v>41</v>
      </c>
      <c r="F58" s="62">
        <v>138142</v>
      </c>
      <c r="G58" s="62">
        <v>1100</v>
      </c>
      <c r="H58" s="62">
        <f t="shared" si="6"/>
        <v>137042</v>
      </c>
      <c r="I58" s="62">
        <f t="shared" si="5"/>
        <v>24667.559999999998</v>
      </c>
      <c r="J58" s="88">
        <f t="shared" si="2"/>
        <v>161709.56</v>
      </c>
    </row>
    <row r="59" spans="1:10" x14ac:dyDescent="0.25">
      <c r="A59" s="62" t="s">
        <v>80</v>
      </c>
      <c r="B59" s="62" t="s">
        <v>26</v>
      </c>
      <c r="C59" s="62" t="s">
        <v>9</v>
      </c>
      <c r="D59" s="62" t="s">
        <v>27</v>
      </c>
      <c r="E59" s="62" t="s">
        <v>28</v>
      </c>
      <c r="F59" s="62">
        <v>137826</v>
      </c>
      <c r="G59" s="62">
        <v>1100</v>
      </c>
      <c r="H59" s="62">
        <f t="shared" si="6"/>
        <v>136726</v>
      </c>
      <c r="I59" s="62">
        <f t="shared" si="5"/>
        <v>24610.68</v>
      </c>
      <c r="J59" s="88">
        <f t="shared" si="2"/>
        <v>161336.68</v>
      </c>
    </row>
    <row r="60" spans="1:10" x14ac:dyDescent="0.25">
      <c r="A60" s="62" t="s">
        <v>80</v>
      </c>
      <c r="B60" s="62" t="s">
        <v>26</v>
      </c>
      <c r="C60" s="62" t="s">
        <v>29</v>
      </c>
      <c r="D60" s="62" t="s">
        <v>38</v>
      </c>
      <c r="E60" s="62" t="s">
        <v>39</v>
      </c>
      <c r="F60" s="62">
        <v>137026</v>
      </c>
      <c r="G60" s="62">
        <v>1100</v>
      </c>
      <c r="H60" s="62">
        <f t="shared" si="6"/>
        <v>135926</v>
      </c>
      <c r="I60" s="62">
        <f t="shared" si="5"/>
        <v>24466.68</v>
      </c>
      <c r="J60" s="88">
        <f t="shared" si="2"/>
        <v>160392.68</v>
      </c>
    </row>
    <row r="61" spans="1:10" x14ac:dyDescent="0.25">
      <c r="A61" s="62" t="s">
        <v>80</v>
      </c>
      <c r="B61" s="62" t="s">
        <v>102</v>
      </c>
      <c r="C61" s="62" t="s">
        <v>91</v>
      </c>
      <c r="D61" s="62" t="s">
        <v>105</v>
      </c>
      <c r="E61" s="62" t="s">
        <v>92</v>
      </c>
      <c r="F61" s="62">
        <v>130467</v>
      </c>
      <c r="G61" s="62">
        <v>0</v>
      </c>
      <c r="H61" s="62">
        <f t="shared" si="6"/>
        <v>130467</v>
      </c>
      <c r="I61" s="62">
        <f t="shared" si="5"/>
        <v>23484.059999999998</v>
      </c>
      <c r="J61" s="88">
        <f t="shared" si="2"/>
        <v>153951.06</v>
      </c>
    </row>
    <row r="62" spans="1:10" x14ac:dyDescent="0.25">
      <c r="A62" s="62" t="s">
        <v>80</v>
      </c>
      <c r="B62" s="62" t="s">
        <v>102</v>
      </c>
      <c r="C62" s="62" t="s">
        <v>93</v>
      </c>
      <c r="D62" s="62" t="s">
        <v>106</v>
      </c>
      <c r="E62" s="62" t="s">
        <v>94</v>
      </c>
      <c r="F62" s="62">
        <v>129667</v>
      </c>
      <c r="G62" s="62">
        <v>0</v>
      </c>
      <c r="H62" s="62">
        <f t="shared" si="6"/>
        <v>129667</v>
      </c>
      <c r="I62" s="62">
        <f t="shared" si="5"/>
        <v>23340.059999999998</v>
      </c>
      <c r="J62" s="88">
        <f t="shared" si="2"/>
        <v>153007.06</v>
      </c>
    </row>
    <row r="63" spans="1:10" x14ac:dyDescent="0.25">
      <c r="A63" s="62" t="s">
        <v>80</v>
      </c>
      <c r="B63" s="62" t="s">
        <v>102</v>
      </c>
      <c r="C63" s="62" t="s">
        <v>95</v>
      </c>
      <c r="D63" s="62" t="s">
        <v>107</v>
      </c>
      <c r="E63" s="62" t="s">
        <v>96</v>
      </c>
      <c r="F63" s="62">
        <v>129667</v>
      </c>
      <c r="G63" s="62">
        <v>0</v>
      </c>
      <c r="H63" s="62">
        <f t="shared" si="6"/>
        <v>129667</v>
      </c>
      <c r="I63" s="62">
        <f t="shared" si="5"/>
        <v>23340.059999999998</v>
      </c>
      <c r="J63" s="88">
        <f t="shared" si="2"/>
        <v>153007.06</v>
      </c>
    </row>
    <row r="64" spans="1:10" x14ac:dyDescent="0.25">
      <c r="A64" s="62" t="s">
        <v>80</v>
      </c>
      <c r="B64" s="62" t="s">
        <v>102</v>
      </c>
      <c r="C64" s="62" t="s">
        <v>97</v>
      </c>
      <c r="D64" s="62" t="s">
        <v>108</v>
      </c>
      <c r="E64" s="62" t="s">
        <v>98</v>
      </c>
      <c r="F64" s="62">
        <v>130967</v>
      </c>
      <c r="G64" s="62">
        <v>0</v>
      </c>
      <c r="H64" s="62">
        <f t="shared" si="6"/>
        <v>130967</v>
      </c>
      <c r="I64" s="62">
        <f t="shared" si="5"/>
        <v>23574.059999999998</v>
      </c>
      <c r="J64" s="88">
        <f t="shared" si="2"/>
        <v>154541.06</v>
      </c>
    </row>
    <row r="65" spans="1:10" x14ac:dyDescent="0.25">
      <c r="A65" s="62" t="s">
        <v>87</v>
      </c>
      <c r="B65" s="62" t="s">
        <v>10</v>
      </c>
      <c r="C65" s="62" t="s">
        <v>9</v>
      </c>
      <c r="D65" s="62" t="s">
        <v>11</v>
      </c>
      <c r="E65" s="62" t="s">
        <v>12</v>
      </c>
      <c r="F65" s="157">
        <v>138172</v>
      </c>
      <c r="G65" s="62">
        <v>1100</v>
      </c>
      <c r="H65" s="62">
        <f t="shared" si="6"/>
        <v>137072</v>
      </c>
      <c r="I65" s="62">
        <f t="shared" si="5"/>
        <v>24672.959999999999</v>
      </c>
      <c r="J65" s="88">
        <f t="shared" si="2"/>
        <v>161744.95999999999</v>
      </c>
    </row>
    <row r="66" spans="1:10" x14ac:dyDescent="0.25">
      <c r="A66" s="62" t="s">
        <v>87</v>
      </c>
      <c r="B66" s="62" t="s">
        <v>10</v>
      </c>
      <c r="C66" s="62" t="s">
        <v>29</v>
      </c>
      <c r="D66" s="62" t="s">
        <v>30</v>
      </c>
      <c r="E66" s="62" t="s">
        <v>31</v>
      </c>
      <c r="F66" s="62">
        <v>137372</v>
      </c>
      <c r="G66" s="62">
        <v>1100</v>
      </c>
      <c r="H66" s="62">
        <f t="shared" si="6"/>
        <v>136272</v>
      </c>
      <c r="I66" s="62">
        <f t="shared" si="5"/>
        <v>24528.959999999999</v>
      </c>
      <c r="J66" s="88">
        <f t="shared" si="2"/>
        <v>160800.95999999999</v>
      </c>
    </row>
    <row r="67" spans="1:10" x14ac:dyDescent="0.25">
      <c r="A67" s="62" t="s">
        <v>87</v>
      </c>
      <c r="B67" s="62" t="s">
        <v>10</v>
      </c>
      <c r="C67" s="62" t="s">
        <v>9</v>
      </c>
      <c r="D67" s="62" t="s">
        <v>14</v>
      </c>
      <c r="E67" s="62" t="s">
        <v>15</v>
      </c>
      <c r="F67" s="62">
        <v>137372</v>
      </c>
      <c r="G67" s="62">
        <v>1100</v>
      </c>
      <c r="H67" s="62">
        <f t="shared" si="6"/>
        <v>136272</v>
      </c>
      <c r="I67" s="62">
        <f t="shared" si="5"/>
        <v>24528.959999999999</v>
      </c>
      <c r="J67" s="88">
        <f t="shared" si="2"/>
        <v>160800.95999999999</v>
      </c>
    </row>
    <row r="68" spans="1:10" x14ac:dyDescent="0.25">
      <c r="A68" s="62" t="s">
        <v>87</v>
      </c>
      <c r="B68" s="62" t="s">
        <v>10</v>
      </c>
      <c r="C68" s="62" t="s">
        <v>29</v>
      </c>
      <c r="D68" s="62" t="s">
        <v>32</v>
      </c>
      <c r="E68" s="62" t="s">
        <v>33</v>
      </c>
      <c r="F68" s="62">
        <v>136572</v>
      </c>
      <c r="G68" s="62">
        <v>1100</v>
      </c>
      <c r="H68" s="62">
        <f t="shared" si="6"/>
        <v>135472</v>
      </c>
      <c r="I68" s="62">
        <f t="shared" si="5"/>
        <v>24384.959999999999</v>
      </c>
      <c r="J68" s="88">
        <f t="shared" si="2"/>
        <v>159856.95999999999</v>
      </c>
    </row>
    <row r="69" spans="1:10" x14ac:dyDescent="0.25">
      <c r="A69" s="62" t="s">
        <v>87</v>
      </c>
      <c r="B69" s="62" t="s">
        <v>16</v>
      </c>
      <c r="C69" s="62" t="s">
        <v>9</v>
      </c>
      <c r="D69" s="62" t="s">
        <v>17</v>
      </c>
      <c r="E69" s="62" t="s">
        <v>18</v>
      </c>
      <c r="F69" s="157">
        <v>136122</v>
      </c>
      <c r="G69" s="62">
        <v>1100</v>
      </c>
      <c r="H69" s="62">
        <f t="shared" si="6"/>
        <v>135022</v>
      </c>
      <c r="I69" s="62">
        <f t="shared" si="5"/>
        <v>24303.96</v>
      </c>
      <c r="J69" s="88">
        <f t="shared" si="2"/>
        <v>159325.96</v>
      </c>
    </row>
    <row r="70" spans="1:10" x14ac:dyDescent="0.25">
      <c r="A70" s="62" t="s">
        <v>87</v>
      </c>
      <c r="B70" s="62" t="s">
        <v>16</v>
      </c>
      <c r="C70" s="62" t="s">
        <v>29</v>
      </c>
      <c r="D70" s="62" t="s">
        <v>34</v>
      </c>
      <c r="E70" s="62" t="s">
        <v>35</v>
      </c>
      <c r="F70" s="62">
        <v>135322</v>
      </c>
      <c r="G70" s="62">
        <v>1100</v>
      </c>
      <c r="H70" s="62">
        <f t="shared" si="6"/>
        <v>134222</v>
      </c>
      <c r="I70" s="62">
        <f t="shared" si="5"/>
        <v>24159.96</v>
      </c>
      <c r="J70" s="88">
        <f t="shared" si="2"/>
        <v>158381.96</v>
      </c>
    </row>
    <row r="71" spans="1:10" x14ac:dyDescent="0.25">
      <c r="A71" s="62" t="s">
        <v>87</v>
      </c>
      <c r="B71" s="62" t="s">
        <v>16</v>
      </c>
      <c r="C71" s="62" t="s">
        <v>9</v>
      </c>
      <c r="D71" s="62" t="s">
        <v>19</v>
      </c>
      <c r="E71" s="62" t="s">
        <v>20</v>
      </c>
      <c r="F71" s="62">
        <v>138813</v>
      </c>
      <c r="G71" s="62">
        <v>1100</v>
      </c>
      <c r="H71" s="62">
        <f t="shared" si="6"/>
        <v>137713</v>
      </c>
      <c r="I71" s="62">
        <f t="shared" si="5"/>
        <v>24788.34</v>
      </c>
      <c r="J71" s="88">
        <f t="shared" si="2"/>
        <v>162501.34</v>
      </c>
    </row>
    <row r="72" spans="1:10" x14ac:dyDescent="0.25">
      <c r="A72" s="62" t="s">
        <v>87</v>
      </c>
      <c r="B72" s="62" t="s">
        <v>16</v>
      </c>
      <c r="C72" s="62" t="s">
        <v>99</v>
      </c>
      <c r="D72" s="62" t="s">
        <v>100</v>
      </c>
      <c r="E72" s="62" t="s">
        <v>101</v>
      </c>
      <c r="F72" s="62">
        <v>138013</v>
      </c>
      <c r="G72" s="62">
        <v>1100</v>
      </c>
      <c r="H72" s="62">
        <f t="shared" ref="H72" si="9">F72-G72</f>
        <v>136913</v>
      </c>
      <c r="I72" s="62">
        <f t="shared" ref="I72" si="10">H72*18%</f>
        <v>24644.34</v>
      </c>
      <c r="J72" s="88">
        <f t="shared" si="2"/>
        <v>161557.34</v>
      </c>
    </row>
    <row r="73" spans="1:10" x14ac:dyDescent="0.25">
      <c r="A73" s="62" t="s">
        <v>87</v>
      </c>
      <c r="B73" s="62" t="s">
        <v>21</v>
      </c>
      <c r="C73" s="62" t="s">
        <v>9</v>
      </c>
      <c r="D73" s="62" t="s">
        <v>22</v>
      </c>
      <c r="E73" s="62" t="s">
        <v>23</v>
      </c>
      <c r="F73" s="157">
        <v>138022</v>
      </c>
      <c r="G73" s="62">
        <v>1100</v>
      </c>
      <c r="H73" s="62">
        <f t="shared" si="6"/>
        <v>136922</v>
      </c>
      <c r="I73" s="62">
        <f t="shared" si="5"/>
        <v>24645.96</v>
      </c>
      <c r="J73" s="88">
        <f t="shared" ref="J73:J136" si="11">H73+I73</f>
        <v>161567.96</v>
      </c>
    </row>
    <row r="74" spans="1:10" x14ac:dyDescent="0.25">
      <c r="A74" s="62" t="s">
        <v>87</v>
      </c>
      <c r="B74" s="62" t="s">
        <v>21</v>
      </c>
      <c r="C74" s="62" t="s">
        <v>29</v>
      </c>
      <c r="D74" s="62" t="s">
        <v>36</v>
      </c>
      <c r="E74" s="62" t="s">
        <v>37</v>
      </c>
      <c r="F74" s="62">
        <v>137222</v>
      </c>
      <c r="G74" s="62">
        <v>1100</v>
      </c>
      <c r="H74" s="62">
        <f t="shared" ref="H74:H107" si="12">F74-G74</f>
        <v>136122</v>
      </c>
      <c r="I74" s="62">
        <f t="shared" ref="I74:I107" si="13">H74*18%</f>
        <v>24501.96</v>
      </c>
      <c r="J74" s="88">
        <f t="shared" si="11"/>
        <v>160623.96</v>
      </c>
    </row>
    <row r="75" spans="1:10" x14ac:dyDescent="0.25">
      <c r="A75" s="62" t="s">
        <v>87</v>
      </c>
      <c r="B75" s="62" t="s">
        <v>122</v>
      </c>
      <c r="C75" s="62" t="s">
        <v>9</v>
      </c>
      <c r="D75" s="62" t="s">
        <v>123</v>
      </c>
      <c r="E75" s="62" t="s">
        <v>124</v>
      </c>
      <c r="F75" s="62">
        <v>134372</v>
      </c>
      <c r="G75" s="62">
        <v>1100</v>
      </c>
      <c r="H75" s="62">
        <f t="shared" si="12"/>
        <v>133272</v>
      </c>
      <c r="I75" s="62">
        <f t="shared" si="13"/>
        <v>23988.959999999999</v>
      </c>
      <c r="J75" s="88">
        <f t="shared" si="11"/>
        <v>157260.96</v>
      </c>
    </row>
    <row r="76" spans="1:10" x14ac:dyDescent="0.25">
      <c r="A76" s="62" t="s">
        <v>87</v>
      </c>
      <c r="B76" s="62" t="s">
        <v>42</v>
      </c>
      <c r="C76" s="62" t="s">
        <v>9</v>
      </c>
      <c r="D76" s="62" t="s">
        <v>24</v>
      </c>
      <c r="E76" s="62" t="s">
        <v>25</v>
      </c>
      <c r="F76" s="157">
        <v>140172</v>
      </c>
      <c r="G76" s="62">
        <v>1100</v>
      </c>
      <c r="H76" s="62">
        <f t="shared" si="12"/>
        <v>139072</v>
      </c>
      <c r="I76" s="62">
        <f t="shared" si="13"/>
        <v>25032.959999999999</v>
      </c>
      <c r="J76" s="88">
        <f t="shared" si="11"/>
        <v>164104.95999999999</v>
      </c>
    </row>
    <row r="77" spans="1:10" x14ac:dyDescent="0.25">
      <c r="A77" s="62" t="s">
        <v>87</v>
      </c>
      <c r="B77" s="62" t="s">
        <v>42</v>
      </c>
      <c r="C77" s="62" t="s">
        <v>29</v>
      </c>
      <c r="D77" s="62" t="s">
        <v>40</v>
      </c>
      <c r="E77" s="62" t="s">
        <v>41</v>
      </c>
      <c r="F77" s="62">
        <v>139372</v>
      </c>
      <c r="G77" s="62">
        <v>1100</v>
      </c>
      <c r="H77" s="62">
        <f t="shared" si="12"/>
        <v>138272</v>
      </c>
      <c r="I77" s="62">
        <f t="shared" si="13"/>
        <v>24888.959999999999</v>
      </c>
      <c r="J77" s="88">
        <f t="shared" si="11"/>
        <v>163160.95999999999</v>
      </c>
    </row>
    <row r="78" spans="1:10" x14ac:dyDescent="0.25">
      <c r="A78" s="62" t="s">
        <v>87</v>
      </c>
      <c r="B78" s="62" t="s">
        <v>26</v>
      </c>
      <c r="C78" s="62" t="s">
        <v>9</v>
      </c>
      <c r="D78" s="62" t="s">
        <v>27</v>
      </c>
      <c r="E78" s="62" t="s">
        <v>28</v>
      </c>
      <c r="F78" s="62">
        <v>139202</v>
      </c>
      <c r="G78" s="62">
        <v>1100</v>
      </c>
      <c r="H78" s="62">
        <f t="shared" si="12"/>
        <v>138102</v>
      </c>
      <c r="I78" s="62">
        <f t="shared" si="13"/>
        <v>24858.36</v>
      </c>
      <c r="J78" s="88">
        <f t="shared" si="11"/>
        <v>162960.35999999999</v>
      </c>
    </row>
    <row r="79" spans="1:10" x14ac:dyDescent="0.25">
      <c r="A79" s="62" t="s">
        <v>87</v>
      </c>
      <c r="B79" s="62" t="s">
        <v>26</v>
      </c>
      <c r="C79" s="62" t="s">
        <v>29</v>
      </c>
      <c r="D79" s="62" t="s">
        <v>38</v>
      </c>
      <c r="E79" s="62" t="s">
        <v>39</v>
      </c>
      <c r="F79" s="62">
        <v>138402</v>
      </c>
      <c r="G79" s="62">
        <v>1100</v>
      </c>
      <c r="H79" s="62">
        <f t="shared" si="12"/>
        <v>137302</v>
      </c>
      <c r="I79" s="62">
        <f t="shared" si="13"/>
        <v>24714.36</v>
      </c>
      <c r="J79" s="88">
        <f t="shared" si="11"/>
        <v>162016.35999999999</v>
      </c>
    </row>
    <row r="80" spans="1:10" x14ac:dyDescent="0.25">
      <c r="A80" s="62" t="s">
        <v>87</v>
      </c>
      <c r="B80" s="62" t="s">
        <v>102</v>
      </c>
      <c r="C80" s="62" t="s">
        <v>91</v>
      </c>
      <c r="D80" s="62" t="s">
        <v>105</v>
      </c>
      <c r="E80" s="62" t="s">
        <v>92</v>
      </c>
      <c r="F80" s="62">
        <v>131322</v>
      </c>
      <c r="G80" s="62">
        <v>0</v>
      </c>
      <c r="H80" s="62">
        <f t="shared" si="12"/>
        <v>131322</v>
      </c>
      <c r="I80" s="62">
        <f t="shared" si="13"/>
        <v>23637.96</v>
      </c>
      <c r="J80" s="88">
        <f t="shared" si="11"/>
        <v>154959.96</v>
      </c>
    </row>
    <row r="81" spans="1:10" x14ac:dyDescent="0.25">
      <c r="A81" s="62" t="s">
        <v>87</v>
      </c>
      <c r="B81" s="62" t="s">
        <v>102</v>
      </c>
      <c r="C81" s="62" t="s">
        <v>93</v>
      </c>
      <c r="D81" s="62" t="s">
        <v>106</v>
      </c>
      <c r="E81" s="62" t="s">
        <v>94</v>
      </c>
      <c r="F81" s="62">
        <v>130522</v>
      </c>
      <c r="G81" s="62">
        <v>0</v>
      </c>
      <c r="H81" s="62">
        <f t="shared" si="12"/>
        <v>130522</v>
      </c>
      <c r="I81" s="62">
        <f t="shared" si="13"/>
        <v>23493.96</v>
      </c>
      <c r="J81" s="88">
        <f t="shared" si="11"/>
        <v>154015.96</v>
      </c>
    </row>
    <row r="82" spans="1:10" x14ac:dyDescent="0.25">
      <c r="A82" s="62" t="s">
        <v>87</v>
      </c>
      <c r="B82" s="62" t="s">
        <v>102</v>
      </c>
      <c r="C82" s="62" t="s">
        <v>95</v>
      </c>
      <c r="D82" s="62" t="s">
        <v>107</v>
      </c>
      <c r="E82" s="62" t="s">
        <v>96</v>
      </c>
      <c r="F82" s="62">
        <v>130522</v>
      </c>
      <c r="G82" s="62">
        <v>0</v>
      </c>
      <c r="H82" s="62">
        <f t="shared" si="12"/>
        <v>130522</v>
      </c>
      <c r="I82" s="62">
        <f t="shared" si="13"/>
        <v>23493.96</v>
      </c>
      <c r="J82" s="88">
        <f t="shared" si="11"/>
        <v>154015.96</v>
      </c>
    </row>
    <row r="83" spans="1:10" x14ac:dyDescent="0.25">
      <c r="A83" s="62" t="s">
        <v>87</v>
      </c>
      <c r="B83" s="62" t="s">
        <v>102</v>
      </c>
      <c r="C83" s="62" t="s">
        <v>97</v>
      </c>
      <c r="D83" s="62" t="s">
        <v>108</v>
      </c>
      <c r="E83" s="62" t="s">
        <v>98</v>
      </c>
      <c r="F83" s="62">
        <v>131822</v>
      </c>
      <c r="G83" s="62">
        <v>0</v>
      </c>
      <c r="H83" s="62">
        <f t="shared" si="12"/>
        <v>131822</v>
      </c>
      <c r="I83" s="62">
        <f t="shared" si="13"/>
        <v>23727.96</v>
      </c>
      <c r="J83" s="88">
        <f t="shared" si="11"/>
        <v>155549.96</v>
      </c>
    </row>
    <row r="84" spans="1:10" x14ac:dyDescent="0.25">
      <c r="A84" s="62" t="s">
        <v>81</v>
      </c>
      <c r="B84" s="62" t="s">
        <v>10</v>
      </c>
      <c r="C84" s="62" t="s">
        <v>9</v>
      </c>
      <c r="D84" s="62" t="s">
        <v>11</v>
      </c>
      <c r="E84" s="62" t="s">
        <v>12</v>
      </c>
      <c r="F84" s="157">
        <v>136937</v>
      </c>
      <c r="G84" s="62">
        <v>1100</v>
      </c>
      <c r="H84" s="62">
        <f t="shared" si="12"/>
        <v>135837</v>
      </c>
      <c r="I84" s="62">
        <f t="shared" si="13"/>
        <v>24450.66</v>
      </c>
      <c r="J84" s="88">
        <f t="shared" si="11"/>
        <v>160287.66</v>
      </c>
    </row>
    <row r="85" spans="1:10" x14ac:dyDescent="0.25">
      <c r="A85" s="62" t="s">
        <v>81</v>
      </c>
      <c r="B85" s="62" t="s">
        <v>10</v>
      </c>
      <c r="C85" s="62" t="s">
        <v>29</v>
      </c>
      <c r="D85" s="62" t="s">
        <v>30</v>
      </c>
      <c r="E85" s="62" t="s">
        <v>31</v>
      </c>
      <c r="F85" s="62">
        <v>136137</v>
      </c>
      <c r="G85" s="62">
        <v>1100</v>
      </c>
      <c r="H85" s="62">
        <f t="shared" si="12"/>
        <v>135037</v>
      </c>
      <c r="I85" s="62">
        <f t="shared" si="13"/>
        <v>24306.66</v>
      </c>
      <c r="J85" s="88">
        <f t="shared" si="11"/>
        <v>159343.66</v>
      </c>
    </row>
    <row r="86" spans="1:10" x14ac:dyDescent="0.25">
      <c r="A86" s="62" t="s">
        <v>81</v>
      </c>
      <c r="B86" s="62" t="s">
        <v>10</v>
      </c>
      <c r="C86" s="62" t="s">
        <v>9</v>
      </c>
      <c r="D86" s="62" t="s">
        <v>14</v>
      </c>
      <c r="E86" s="62" t="s">
        <v>15</v>
      </c>
      <c r="F86" s="62">
        <v>136137</v>
      </c>
      <c r="G86" s="62">
        <v>1100</v>
      </c>
      <c r="H86" s="62">
        <f t="shared" si="12"/>
        <v>135037</v>
      </c>
      <c r="I86" s="62">
        <f t="shared" si="13"/>
        <v>24306.66</v>
      </c>
      <c r="J86" s="88">
        <f t="shared" si="11"/>
        <v>159343.66</v>
      </c>
    </row>
    <row r="87" spans="1:10" x14ac:dyDescent="0.25">
      <c r="A87" s="62" t="s">
        <v>81</v>
      </c>
      <c r="B87" s="62" t="s">
        <v>10</v>
      </c>
      <c r="C87" s="62" t="s">
        <v>29</v>
      </c>
      <c r="D87" s="62" t="s">
        <v>32</v>
      </c>
      <c r="E87" s="62" t="s">
        <v>33</v>
      </c>
      <c r="F87" s="62">
        <v>135337</v>
      </c>
      <c r="G87" s="62">
        <v>1100</v>
      </c>
      <c r="H87" s="62">
        <f t="shared" si="12"/>
        <v>134237</v>
      </c>
      <c r="I87" s="62">
        <f t="shared" si="13"/>
        <v>24162.66</v>
      </c>
      <c r="J87" s="88">
        <f t="shared" si="11"/>
        <v>158399.66</v>
      </c>
    </row>
    <row r="88" spans="1:10" x14ac:dyDescent="0.25">
      <c r="A88" s="62" t="s">
        <v>81</v>
      </c>
      <c r="B88" s="62" t="s">
        <v>16</v>
      </c>
      <c r="C88" s="62" t="s">
        <v>9</v>
      </c>
      <c r="D88" s="62" t="s">
        <v>17</v>
      </c>
      <c r="E88" s="62" t="s">
        <v>18</v>
      </c>
      <c r="F88" s="157">
        <v>135193</v>
      </c>
      <c r="G88" s="62">
        <v>1100</v>
      </c>
      <c r="H88" s="62">
        <f t="shared" si="12"/>
        <v>134093</v>
      </c>
      <c r="I88" s="62">
        <f t="shared" si="13"/>
        <v>24136.739999999998</v>
      </c>
      <c r="J88" s="88">
        <f t="shared" si="11"/>
        <v>158229.74</v>
      </c>
    </row>
    <row r="89" spans="1:10" ht="14.25" customHeight="1" x14ac:dyDescent="0.25">
      <c r="A89" s="62" t="s">
        <v>81</v>
      </c>
      <c r="B89" s="62" t="s">
        <v>16</v>
      </c>
      <c r="C89" s="62" t="s">
        <v>29</v>
      </c>
      <c r="D89" s="62" t="s">
        <v>34</v>
      </c>
      <c r="E89" s="62" t="s">
        <v>35</v>
      </c>
      <c r="F89" s="62">
        <v>134393</v>
      </c>
      <c r="G89" s="62">
        <v>1100</v>
      </c>
      <c r="H89" s="62">
        <f t="shared" si="12"/>
        <v>133293</v>
      </c>
      <c r="I89" s="62">
        <f t="shared" si="13"/>
        <v>23992.739999999998</v>
      </c>
      <c r="J89" s="88">
        <f t="shared" si="11"/>
        <v>157285.74</v>
      </c>
    </row>
    <row r="90" spans="1:10" x14ac:dyDescent="0.25">
      <c r="A90" s="62" t="s">
        <v>81</v>
      </c>
      <c r="B90" s="62" t="s">
        <v>16</v>
      </c>
      <c r="C90" s="62" t="s">
        <v>9</v>
      </c>
      <c r="D90" s="62" t="s">
        <v>19</v>
      </c>
      <c r="E90" s="62" t="s">
        <v>20</v>
      </c>
      <c r="F90" s="62">
        <v>137170</v>
      </c>
      <c r="G90" s="62">
        <v>1100</v>
      </c>
      <c r="H90" s="62">
        <f t="shared" si="12"/>
        <v>136070</v>
      </c>
      <c r="I90" s="62">
        <f t="shared" si="13"/>
        <v>24492.6</v>
      </c>
      <c r="J90" s="88">
        <f t="shared" si="11"/>
        <v>160562.6</v>
      </c>
    </row>
    <row r="91" spans="1:10" x14ac:dyDescent="0.25">
      <c r="A91" s="62" t="s">
        <v>81</v>
      </c>
      <c r="B91" s="62" t="s">
        <v>16</v>
      </c>
      <c r="C91" s="62" t="s">
        <v>99</v>
      </c>
      <c r="D91" s="62" t="s">
        <v>100</v>
      </c>
      <c r="E91" s="62" t="s">
        <v>101</v>
      </c>
      <c r="F91" s="62">
        <v>136370</v>
      </c>
      <c r="G91" s="62">
        <v>1100</v>
      </c>
      <c r="H91" s="62">
        <f t="shared" ref="H91" si="14">F91-G91</f>
        <v>135270</v>
      </c>
      <c r="I91" s="62">
        <f t="shared" ref="I91" si="15">H91*18%</f>
        <v>24348.6</v>
      </c>
      <c r="J91" s="88">
        <f t="shared" si="11"/>
        <v>159618.6</v>
      </c>
    </row>
    <row r="92" spans="1:10" x14ac:dyDescent="0.25">
      <c r="A92" s="62" t="s">
        <v>81</v>
      </c>
      <c r="B92" s="62" t="s">
        <v>21</v>
      </c>
      <c r="C92" s="62" t="s">
        <v>9</v>
      </c>
      <c r="D92" s="62" t="s">
        <v>22</v>
      </c>
      <c r="E92" s="62" t="s">
        <v>23</v>
      </c>
      <c r="F92" s="157">
        <v>137393</v>
      </c>
      <c r="G92" s="62">
        <v>1100</v>
      </c>
      <c r="H92" s="62">
        <f t="shared" si="12"/>
        <v>136293</v>
      </c>
      <c r="I92" s="62">
        <f t="shared" si="13"/>
        <v>24532.739999999998</v>
      </c>
      <c r="J92" s="88">
        <f t="shared" si="11"/>
        <v>160825.74</v>
      </c>
    </row>
    <row r="93" spans="1:10" x14ac:dyDescent="0.25">
      <c r="A93" s="62" t="s">
        <v>81</v>
      </c>
      <c r="B93" s="62" t="s">
        <v>21</v>
      </c>
      <c r="C93" s="62" t="s">
        <v>29</v>
      </c>
      <c r="D93" s="62" t="s">
        <v>36</v>
      </c>
      <c r="E93" s="62" t="s">
        <v>37</v>
      </c>
      <c r="F93" s="62">
        <v>136593</v>
      </c>
      <c r="G93" s="62">
        <v>1100</v>
      </c>
      <c r="H93" s="62">
        <f t="shared" si="12"/>
        <v>135493</v>
      </c>
      <c r="I93" s="62">
        <f t="shared" si="13"/>
        <v>24388.739999999998</v>
      </c>
      <c r="J93" s="88">
        <f t="shared" si="11"/>
        <v>159881.74</v>
      </c>
    </row>
    <row r="94" spans="1:10" x14ac:dyDescent="0.25">
      <c r="A94" s="62" t="s">
        <v>81</v>
      </c>
      <c r="B94" s="62" t="s">
        <v>122</v>
      </c>
      <c r="C94" s="62" t="s">
        <v>9</v>
      </c>
      <c r="D94" s="62" t="s">
        <v>123</v>
      </c>
      <c r="E94" s="62" t="s">
        <v>124</v>
      </c>
      <c r="F94" s="62">
        <v>133137</v>
      </c>
      <c r="G94" s="62">
        <v>1100</v>
      </c>
      <c r="H94" s="62">
        <f t="shared" ref="H94" si="16">F94-G94</f>
        <v>132037</v>
      </c>
      <c r="I94" s="62">
        <f t="shared" ref="I94" si="17">H94*18%</f>
        <v>23766.66</v>
      </c>
      <c r="J94" s="88">
        <f t="shared" si="11"/>
        <v>155803.66</v>
      </c>
    </row>
    <row r="95" spans="1:10" x14ac:dyDescent="0.25">
      <c r="A95" s="62" t="s">
        <v>81</v>
      </c>
      <c r="B95" s="62" t="s">
        <v>42</v>
      </c>
      <c r="C95" s="62" t="s">
        <v>9</v>
      </c>
      <c r="D95" s="62" t="s">
        <v>24</v>
      </c>
      <c r="E95" s="62" t="s">
        <v>25</v>
      </c>
      <c r="F95" s="157">
        <v>138588</v>
      </c>
      <c r="G95" s="62">
        <v>1100</v>
      </c>
      <c r="H95" s="62">
        <f t="shared" si="12"/>
        <v>137488</v>
      </c>
      <c r="I95" s="62">
        <f t="shared" si="13"/>
        <v>24747.84</v>
      </c>
      <c r="J95" s="88">
        <f t="shared" si="11"/>
        <v>162235.84</v>
      </c>
    </row>
    <row r="96" spans="1:10" x14ac:dyDescent="0.25">
      <c r="A96" s="62" t="s">
        <v>81</v>
      </c>
      <c r="B96" s="62" t="s">
        <v>42</v>
      </c>
      <c r="C96" s="62" t="s">
        <v>29</v>
      </c>
      <c r="D96" s="62" t="s">
        <v>40</v>
      </c>
      <c r="E96" s="62" t="s">
        <v>41</v>
      </c>
      <c r="F96" s="62">
        <v>137788</v>
      </c>
      <c r="G96" s="62">
        <v>1100</v>
      </c>
      <c r="H96" s="62">
        <f t="shared" si="12"/>
        <v>136688</v>
      </c>
      <c r="I96" s="62">
        <f t="shared" si="13"/>
        <v>24603.84</v>
      </c>
      <c r="J96" s="88">
        <f t="shared" si="11"/>
        <v>161291.84</v>
      </c>
    </row>
    <row r="97" spans="1:10" x14ac:dyDescent="0.25">
      <c r="A97" s="62" t="s">
        <v>81</v>
      </c>
      <c r="B97" s="62" t="s">
        <v>26</v>
      </c>
      <c r="C97" s="62" t="s">
        <v>9</v>
      </c>
      <c r="D97" s="62" t="s">
        <v>27</v>
      </c>
      <c r="E97" s="62" t="s">
        <v>28</v>
      </c>
      <c r="F97" s="62">
        <v>137653</v>
      </c>
      <c r="G97" s="62">
        <v>1100</v>
      </c>
      <c r="H97" s="62">
        <f t="shared" si="12"/>
        <v>136553</v>
      </c>
      <c r="I97" s="62">
        <f t="shared" si="13"/>
        <v>24579.54</v>
      </c>
      <c r="J97" s="88">
        <f t="shared" si="11"/>
        <v>161132.54</v>
      </c>
    </row>
    <row r="98" spans="1:10" x14ac:dyDescent="0.25">
      <c r="A98" s="62" t="s">
        <v>81</v>
      </c>
      <c r="B98" s="62" t="s">
        <v>26</v>
      </c>
      <c r="C98" s="62" t="s">
        <v>29</v>
      </c>
      <c r="D98" s="62" t="s">
        <v>38</v>
      </c>
      <c r="E98" s="62" t="s">
        <v>39</v>
      </c>
      <c r="F98" s="62">
        <v>136853</v>
      </c>
      <c r="G98" s="62">
        <v>1100</v>
      </c>
      <c r="H98" s="62">
        <f t="shared" si="12"/>
        <v>135753</v>
      </c>
      <c r="I98" s="62">
        <f t="shared" si="13"/>
        <v>24435.54</v>
      </c>
      <c r="J98" s="88">
        <f t="shared" si="11"/>
        <v>160188.54</v>
      </c>
    </row>
    <row r="99" spans="1:10" x14ac:dyDescent="0.25">
      <c r="A99" s="62" t="s">
        <v>81</v>
      </c>
      <c r="B99" s="62" t="s">
        <v>102</v>
      </c>
      <c r="C99" s="62" t="s">
        <v>91</v>
      </c>
      <c r="D99" s="62" t="s">
        <v>105</v>
      </c>
      <c r="E99" s="62" t="s">
        <v>92</v>
      </c>
      <c r="F99" s="62">
        <v>130393</v>
      </c>
      <c r="G99" s="62">
        <v>0</v>
      </c>
      <c r="H99" s="62">
        <f t="shared" si="12"/>
        <v>130393</v>
      </c>
      <c r="I99" s="62">
        <f t="shared" si="13"/>
        <v>23470.739999999998</v>
      </c>
      <c r="J99" s="88">
        <f t="shared" si="11"/>
        <v>153863.74</v>
      </c>
    </row>
    <row r="100" spans="1:10" x14ac:dyDescent="0.25">
      <c r="A100" s="62" t="s">
        <v>81</v>
      </c>
      <c r="B100" s="62" t="s">
        <v>102</v>
      </c>
      <c r="C100" s="62" t="s">
        <v>93</v>
      </c>
      <c r="D100" s="62" t="s">
        <v>106</v>
      </c>
      <c r="E100" s="62" t="s">
        <v>94</v>
      </c>
      <c r="F100" s="62">
        <v>129593</v>
      </c>
      <c r="G100" s="62">
        <v>0</v>
      </c>
      <c r="H100" s="62">
        <f t="shared" si="12"/>
        <v>129593</v>
      </c>
      <c r="I100" s="62">
        <f t="shared" si="13"/>
        <v>23326.739999999998</v>
      </c>
      <c r="J100" s="88">
        <f t="shared" si="11"/>
        <v>152919.74</v>
      </c>
    </row>
    <row r="101" spans="1:10" x14ac:dyDescent="0.25">
      <c r="A101" s="62" t="s">
        <v>81</v>
      </c>
      <c r="B101" s="62" t="s">
        <v>102</v>
      </c>
      <c r="C101" s="62" t="s">
        <v>95</v>
      </c>
      <c r="D101" s="62" t="s">
        <v>107</v>
      </c>
      <c r="E101" s="62" t="s">
        <v>96</v>
      </c>
      <c r="F101" s="62">
        <v>129593</v>
      </c>
      <c r="G101" s="62">
        <v>0</v>
      </c>
      <c r="H101" s="62">
        <f t="shared" si="12"/>
        <v>129593</v>
      </c>
      <c r="I101" s="62">
        <f t="shared" si="13"/>
        <v>23326.739999999998</v>
      </c>
      <c r="J101" s="88">
        <f t="shared" si="11"/>
        <v>152919.74</v>
      </c>
    </row>
    <row r="102" spans="1:10" x14ac:dyDescent="0.25">
      <c r="A102" s="62" t="s">
        <v>81</v>
      </c>
      <c r="B102" s="62" t="s">
        <v>102</v>
      </c>
      <c r="C102" s="62" t="s">
        <v>97</v>
      </c>
      <c r="D102" s="62" t="s">
        <v>108</v>
      </c>
      <c r="E102" s="62" t="s">
        <v>98</v>
      </c>
      <c r="F102" s="62">
        <v>130893</v>
      </c>
      <c r="G102" s="62">
        <v>0</v>
      </c>
      <c r="H102" s="62">
        <f t="shared" si="12"/>
        <v>130893</v>
      </c>
      <c r="I102" s="62">
        <f t="shared" si="13"/>
        <v>23560.739999999998</v>
      </c>
      <c r="J102" s="88">
        <f t="shared" si="11"/>
        <v>154453.74</v>
      </c>
    </row>
    <row r="103" spans="1:10" ht="14.25" customHeight="1" x14ac:dyDescent="0.25">
      <c r="A103" s="62" t="s">
        <v>44</v>
      </c>
      <c r="B103" s="62" t="s">
        <v>10</v>
      </c>
      <c r="C103" s="62" t="s">
        <v>9</v>
      </c>
      <c r="D103" s="62" t="s">
        <v>11</v>
      </c>
      <c r="E103" s="62" t="s">
        <v>12</v>
      </c>
      <c r="F103" s="157">
        <v>137493</v>
      </c>
      <c r="G103" s="62">
        <v>1100</v>
      </c>
      <c r="H103" s="62">
        <f t="shared" si="12"/>
        <v>136393</v>
      </c>
      <c r="I103" s="62">
        <f t="shared" si="13"/>
        <v>24550.739999999998</v>
      </c>
      <c r="J103" s="88">
        <f t="shared" si="11"/>
        <v>160943.74</v>
      </c>
    </row>
    <row r="104" spans="1:10" x14ac:dyDescent="0.25">
      <c r="A104" s="62" t="s">
        <v>44</v>
      </c>
      <c r="B104" s="62" t="s">
        <v>10</v>
      </c>
      <c r="C104" s="62" t="s">
        <v>29</v>
      </c>
      <c r="D104" s="62" t="s">
        <v>30</v>
      </c>
      <c r="E104" s="62" t="s">
        <v>31</v>
      </c>
      <c r="F104" s="62">
        <v>136693</v>
      </c>
      <c r="G104" s="62">
        <v>1100</v>
      </c>
      <c r="H104" s="62">
        <f t="shared" si="12"/>
        <v>135593</v>
      </c>
      <c r="I104" s="62">
        <f t="shared" si="13"/>
        <v>24406.739999999998</v>
      </c>
      <c r="J104" s="88">
        <f t="shared" si="11"/>
        <v>159999.74</v>
      </c>
    </row>
    <row r="105" spans="1:10" x14ac:dyDescent="0.25">
      <c r="A105" s="62" t="s">
        <v>44</v>
      </c>
      <c r="B105" s="62" t="s">
        <v>10</v>
      </c>
      <c r="C105" s="62" t="s">
        <v>9</v>
      </c>
      <c r="D105" s="62" t="s">
        <v>14</v>
      </c>
      <c r="E105" s="62" t="s">
        <v>15</v>
      </c>
      <c r="F105" s="62">
        <v>136693</v>
      </c>
      <c r="G105" s="62">
        <v>1100</v>
      </c>
      <c r="H105" s="62">
        <f t="shared" si="12"/>
        <v>135593</v>
      </c>
      <c r="I105" s="62">
        <f t="shared" si="13"/>
        <v>24406.739999999998</v>
      </c>
      <c r="J105" s="88">
        <f t="shared" si="11"/>
        <v>159999.74</v>
      </c>
    </row>
    <row r="106" spans="1:10" ht="15.75" customHeight="1" x14ac:dyDescent="0.25">
      <c r="A106" s="62" t="s">
        <v>44</v>
      </c>
      <c r="B106" s="62" t="s">
        <v>10</v>
      </c>
      <c r="C106" s="62" t="s">
        <v>29</v>
      </c>
      <c r="D106" s="62" t="s">
        <v>32</v>
      </c>
      <c r="E106" s="62" t="s">
        <v>33</v>
      </c>
      <c r="F106" s="62">
        <v>135893</v>
      </c>
      <c r="G106" s="62">
        <v>1100</v>
      </c>
      <c r="H106" s="62">
        <f t="shared" si="12"/>
        <v>134793</v>
      </c>
      <c r="I106" s="62">
        <f t="shared" si="13"/>
        <v>24262.739999999998</v>
      </c>
      <c r="J106" s="88">
        <f t="shared" si="11"/>
        <v>159055.74</v>
      </c>
    </row>
    <row r="107" spans="1:10" x14ac:dyDescent="0.25">
      <c r="A107" s="62" t="s">
        <v>44</v>
      </c>
      <c r="B107" s="62" t="s">
        <v>16</v>
      </c>
      <c r="C107" s="62" t="s">
        <v>9</v>
      </c>
      <c r="D107" s="62" t="s">
        <v>17</v>
      </c>
      <c r="E107" s="62" t="s">
        <v>18</v>
      </c>
      <c r="F107" s="157">
        <v>135266</v>
      </c>
      <c r="G107" s="62">
        <v>1100</v>
      </c>
      <c r="H107" s="62">
        <f t="shared" si="12"/>
        <v>134166</v>
      </c>
      <c r="I107" s="62">
        <f t="shared" si="13"/>
        <v>24149.879999999997</v>
      </c>
      <c r="J107" s="88">
        <f t="shared" si="11"/>
        <v>158315.88</v>
      </c>
    </row>
    <row r="108" spans="1:10" x14ac:dyDescent="0.25">
      <c r="A108" s="62" t="s">
        <v>44</v>
      </c>
      <c r="B108" s="62" t="s">
        <v>16</v>
      </c>
      <c r="C108" s="62" t="s">
        <v>29</v>
      </c>
      <c r="D108" s="62" t="s">
        <v>34</v>
      </c>
      <c r="E108" s="62" t="s">
        <v>35</v>
      </c>
      <c r="F108" s="62">
        <v>134466</v>
      </c>
      <c r="G108" s="62">
        <v>1100</v>
      </c>
      <c r="H108" s="62">
        <f t="shared" ref="H108:H142" si="18">F108-G108</f>
        <v>133366</v>
      </c>
      <c r="I108" s="62">
        <f t="shared" ref="I108:I142" si="19">H108*18%</f>
        <v>24005.879999999997</v>
      </c>
      <c r="J108" s="88">
        <f t="shared" si="11"/>
        <v>157371.88</v>
      </c>
    </row>
    <row r="109" spans="1:10" x14ac:dyDescent="0.25">
      <c r="A109" s="62" t="s">
        <v>44</v>
      </c>
      <c r="B109" s="62" t="s">
        <v>16</v>
      </c>
      <c r="C109" s="62" t="s">
        <v>9</v>
      </c>
      <c r="D109" s="62" t="s">
        <v>19</v>
      </c>
      <c r="E109" s="62" t="s">
        <v>20</v>
      </c>
      <c r="F109" s="62">
        <v>137753</v>
      </c>
      <c r="G109" s="62">
        <v>1100</v>
      </c>
      <c r="H109" s="62">
        <f t="shared" si="18"/>
        <v>136653</v>
      </c>
      <c r="I109" s="62">
        <f t="shared" si="19"/>
        <v>24597.54</v>
      </c>
      <c r="J109" s="88">
        <f t="shared" si="11"/>
        <v>161250.54</v>
      </c>
    </row>
    <row r="110" spans="1:10" x14ac:dyDescent="0.25">
      <c r="A110" s="62" t="s">
        <v>44</v>
      </c>
      <c r="B110" s="62" t="s">
        <v>16</v>
      </c>
      <c r="C110" s="62" t="s">
        <v>99</v>
      </c>
      <c r="D110" s="62" t="s">
        <v>100</v>
      </c>
      <c r="E110" s="62" t="s">
        <v>101</v>
      </c>
      <c r="F110" s="62">
        <v>136953</v>
      </c>
      <c r="G110" s="62">
        <v>1100</v>
      </c>
      <c r="H110" s="62">
        <f t="shared" ref="H110" si="20">F110-G110</f>
        <v>135853</v>
      </c>
      <c r="I110" s="62">
        <f t="shared" ref="I110" si="21">H110*18%</f>
        <v>24453.54</v>
      </c>
      <c r="J110" s="88">
        <f t="shared" si="11"/>
        <v>160306.54</v>
      </c>
    </row>
    <row r="111" spans="1:10" x14ac:dyDescent="0.25">
      <c r="A111" s="62" t="s">
        <v>44</v>
      </c>
      <c r="B111" s="62" t="s">
        <v>21</v>
      </c>
      <c r="C111" s="62" t="s">
        <v>9</v>
      </c>
      <c r="D111" s="62" t="s">
        <v>22</v>
      </c>
      <c r="E111" s="62" t="s">
        <v>23</v>
      </c>
      <c r="F111" s="157">
        <v>137279</v>
      </c>
      <c r="G111" s="62">
        <v>1100</v>
      </c>
      <c r="H111" s="62">
        <f t="shared" si="18"/>
        <v>136179</v>
      </c>
      <c r="I111" s="62">
        <f t="shared" si="19"/>
        <v>24512.219999999998</v>
      </c>
      <c r="J111" s="88">
        <f t="shared" si="11"/>
        <v>160691.22</v>
      </c>
    </row>
    <row r="112" spans="1:10" x14ac:dyDescent="0.25">
      <c r="A112" s="62" t="s">
        <v>44</v>
      </c>
      <c r="B112" s="62" t="s">
        <v>21</v>
      </c>
      <c r="C112" s="62" t="s">
        <v>29</v>
      </c>
      <c r="D112" s="62" t="s">
        <v>36</v>
      </c>
      <c r="E112" s="62" t="s">
        <v>37</v>
      </c>
      <c r="F112" s="62">
        <v>136479</v>
      </c>
      <c r="G112" s="62">
        <v>1100</v>
      </c>
      <c r="H112" s="62">
        <f t="shared" si="18"/>
        <v>135379</v>
      </c>
      <c r="I112" s="62">
        <f t="shared" si="19"/>
        <v>24368.219999999998</v>
      </c>
      <c r="J112" s="88">
        <f t="shared" si="11"/>
        <v>159747.22</v>
      </c>
    </row>
    <row r="113" spans="1:10" x14ac:dyDescent="0.25">
      <c r="A113" s="62" t="s">
        <v>44</v>
      </c>
      <c r="B113" s="62" t="s">
        <v>122</v>
      </c>
      <c r="C113" s="62" t="s">
        <v>9</v>
      </c>
      <c r="D113" s="62" t="s">
        <v>123</v>
      </c>
      <c r="E113" s="62" t="s">
        <v>124</v>
      </c>
      <c r="F113" s="62">
        <v>133693</v>
      </c>
      <c r="G113" s="62">
        <v>1100</v>
      </c>
      <c r="H113" s="62">
        <f t="shared" si="18"/>
        <v>132593</v>
      </c>
      <c r="I113" s="62">
        <f t="shared" si="19"/>
        <v>23866.739999999998</v>
      </c>
      <c r="J113" s="88">
        <f t="shared" si="11"/>
        <v>156459.74</v>
      </c>
    </row>
    <row r="114" spans="1:10" x14ac:dyDescent="0.25">
      <c r="A114" s="62" t="s">
        <v>44</v>
      </c>
      <c r="B114" s="62" t="s">
        <v>42</v>
      </c>
      <c r="C114" s="62" t="s">
        <v>9</v>
      </c>
      <c r="D114" s="62" t="s">
        <v>24</v>
      </c>
      <c r="E114" s="62" t="s">
        <v>25</v>
      </c>
      <c r="F114" s="157">
        <v>139294</v>
      </c>
      <c r="G114" s="62">
        <v>1100</v>
      </c>
      <c r="H114" s="62">
        <f t="shared" si="18"/>
        <v>138194</v>
      </c>
      <c r="I114" s="62">
        <f t="shared" si="19"/>
        <v>24874.92</v>
      </c>
      <c r="J114" s="88">
        <f t="shared" si="11"/>
        <v>163068.91999999998</v>
      </c>
    </row>
    <row r="115" spans="1:10" x14ac:dyDescent="0.25">
      <c r="A115" s="62" t="s">
        <v>44</v>
      </c>
      <c r="B115" s="62" t="s">
        <v>42</v>
      </c>
      <c r="C115" s="62" t="s">
        <v>29</v>
      </c>
      <c r="D115" s="62" t="s">
        <v>40</v>
      </c>
      <c r="E115" s="62" t="s">
        <v>41</v>
      </c>
      <c r="F115" s="62">
        <v>138494</v>
      </c>
      <c r="G115" s="62">
        <v>1100</v>
      </c>
      <c r="H115" s="62">
        <f t="shared" si="18"/>
        <v>137394</v>
      </c>
      <c r="I115" s="62">
        <f t="shared" si="19"/>
        <v>24730.92</v>
      </c>
      <c r="J115" s="88">
        <f t="shared" si="11"/>
        <v>162124.91999999998</v>
      </c>
    </row>
    <row r="116" spans="1:10" x14ac:dyDescent="0.25">
      <c r="A116" s="62" t="s">
        <v>44</v>
      </c>
      <c r="B116" s="62" t="s">
        <v>26</v>
      </c>
      <c r="C116" s="62" t="s">
        <v>9</v>
      </c>
      <c r="D116" s="62" t="s">
        <v>27</v>
      </c>
      <c r="E116" s="62" t="s">
        <v>28</v>
      </c>
      <c r="F116" s="62">
        <v>137901</v>
      </c>
      <c r="G116" s="62">
        <v>1100</v>
      </c>
      <c r="H116" s="62">
        <f t="shared" si="18"/>
        <v>136801</v>
      </c>
      <c r="I116" s="62">
        <f t="shared" si="19"/>
        <v>24624.18</v>
      </c>
      <c r="J116" s="88">
        <f t="shared" si="11"/>
        <v>161425.18</v>
      </c>
    </row>
    <row r="117" spans="1:10" x14ac:dyDescent="0.25">
      <c r="A117" s="62" t="s">
        <v>44</v>
      </c>
      <c r="B117" s="62" t="s">
        <v>26</v>
      </c>
      <c r="C117" s="62" t="s">
        <v>29</v>
      </c>
      <c r="D117" s="62" t="s">
        <v>38</v>
      </c>
      <c r="E117" s="62" t="s">
        <v>39</v>
      </c>
      <c r="F117" s="62">
        <v>137101</v>
      </c>
      <c r="G117" s="62">
        <v>1100</v>
      </c>
      <c r="H117" s="62">
        <f t="shared" si="18"/>
        <v>136001</v>
      </c>
      <c r="I117" s="62">
        <f t="shared" si="19"/>
        <v>24480.18</v>
      </c>
      <c r="J117" s="88">
        <f t="shared" si="11"/>
        <v>160481.18</v>
      </c>
    </row>
    <row r="118" spans="1:10" x14ac:dyDescent="0.25">
      <c r="A118" s="62" t="s">
        <v>44</v>
      </c>
      <c r="B118" s="62" t="s">
        <v>102</v>
      </c>
      <c r="C118" s="62" t="s">
        <v>91</v>
      </c>
      <c r="D118" s="62" t="s">
        <v>105</v>
      </c>
      <c r="E118" s="62" t="s">
        <v>92</v>
      </c>
      <c r="F118" s="62">
        <v>130466</v>
      </c>
      <c r="G118" s="62">
        <v>0</v>
      </c>
      <c r="H118" s="62">
        <f t="shared" si="18"/>
        <v>130466</v>
      </c>
      <c r="I118" s="62">
        <f t="shared" si="19"/>
        <v>23483.879999999997</v>
      </c>
      <c r="J118" s="88">
        <f t="shared" si="11"/>
        <v>153949.88</v>
      </c>
    </row>
    <row r="119" spans="1:10" x14ac:dyDescent="0.25">
      <c r="A119" s="62" t="s">
        <v>44</v>
      </c>
      <c r="B119" s="62" t="s">
        <v>102</v>
      </c>
      <c r="C119" s="62" t="s">
        <v>93</v>
      </c>
      <c r="D119" s="62" t="s">
        <v>106</v>
      </c>
      <c r="E119" s="62" t="s">
        <v>94</v>
      </c>
      <c r="F119" s="62">
        <v>129666</v>
      </c>
      <c r="G119" s="62">
        <v>0</v>
      </c>
      <c r="H119" s="62">
        <f t="shared" si="18"/>
        <v>129666</v>
      </c>
      <c r="I119" s="62">
        <f t="shared" si="19"/>
        <v>23339.879999999997</v>
      </c>
      <c r="J119" s="88">
        <f t="shared" si="11"/>
        <v>153005.88</v>
      </c>
    </row>
    <row r="120" spans="1:10" x14ac:dyDescent="0.25">
      <c r="A120" s="62" t="s">
        <v>44</v>
      </c>
      <c r="B120" s="62" t="s">
        <v>102</v>
      </c>
      <c r="C120" s="62" t="s">
        <v>95</v>
      </c>
      <c r="D120" s="62" t="s">
        <v>107</v>
      </c>
      <c r="E120" s="62" t="s">
        <v>96</v>
      </c>
      <c r="F120" s="62">
        <v>129666</v>
      </c>
      <c r="G120" s="62">
        <v>0</v>
      </c>
      <c r="H120" s="62">
        <f t="shared" si="18"/>
        <v>129666</v>
      </c>
      <c r="I120" s="62">
        <f t="shared" si="19"/>
        <v>23339.879999999997</v>
      </c>
      <c r="J120" s="88">
        <f t="shared" si="11"/>
        <v>153005.88</v>
      </c>
    </row>
    <row r="121" spans="1:10" x14ac:dyDescent="0.25">
      <c r="A121" s="62" t="s">
        <v>44</v>
      </c>
      <c r="B121" s="62" t="s">
        <v>102</v>
      </c>
      <c r="C121" s="62" t="s">
        <v>97</v>
      </c>
      <c r="D121" s="62" t="s">
        <v>108</v>
      </c>
      <c r="E121" s="62" t="s">
        <v>98</v>
      </c>
      <c r="F121" s="62">
        <v>130966</v>
      </c>
      <c r="G121" s="62">
        <v>0</v>
      </c>
      <c r="H121" s="62">
        <f t="shared" si="18"/>
        <v>130966</v>
      </c>
      <c r="I121" s="62">
        <f t="shared" si="19"/>
        <v>23573.879999999997</v>
      </c>
      <c r="J121" s="88">
        <f t="shared" si="11"/>
        <v>154539.88</v>
      </c>
    </row>
    <row r="122" spans="1:10" x14ac:dyDescent="0.25">
      <c r="A122" s="62" t="s">
        <v>90</v>
      </c>
      <c r="B122" s="62" t="s">
        <v>10</v>
      </c>
      <c r="C122" s="62" t="s">
        <v>9</v>
      </c>
      <c r="D122" s="62" t="s">
        <v>11</v>
      </c>
      <c r="E122" s="62" t="s">
        <v>12</v>
      </c>
      <c r="F122" s="157">
        <v>137236</v>
      </c>
      <c r="G122" s="62">
        <v>1100</v>
      </c>
      <c r="H122" s="62">
        <f t="shared" si="18"/>
        <v>136136</v>
      </c>
      <c r="I122" s="62">
        <f t="shared" si="19"/>
        <v>24504.48</v>
      </c>
      <c r="J122" s="88">
        <f t="shared" si="11"/>
        <v>160640.48000000001</v>
      </c>
    </row>
    <row r="123" spans="1:10" x14ac:dyDescent="0.25">
      <c r="A123" s="62" t="s">
        <v>90</v>
      </c>
      <c r="B123" s="62" t="s">
        <v>10</v>
      </c>
      <c r="C123" s="62" t="s">
        <v>29</v>
      </c>
      <c r="D123" s="62" t="s">
        <v>30</v>
      </c>
      <c r="E123" s="62" t="s">
        <v>31</v>
      </c>
      <c r="F123" s="62">
        <v>136436</v>
      </c>
      <c r="G123" s="62">
        <v>1100</v>
      </c>
      <c r="H123" s="62">
        <f t="shared" si="18"/>
        <v>135336</v>
      </c>
      <c r="I123" s="62">
        <f t="shared" si="19"/>
        <v>24360.48</v>
      </c>
      <c r="J123" s="88">
        <f t="shared" si="11"/>
        <v>159696.48000000001</v>
      </c>
    </row>
    <row r="124" spans="1:10" x14ac:dyDescent="0.25">
      <c r="A124" s="62" t="s">
        <v>90</v>
      </c>
      <c r="B124" s="62" t="s">
        <v>10</v>
      </c>
      <c r="C124" s="62" t="s">
        <v>9</v>
      </c>
      <c r="D124" s="62" t="s">
        <v>14</v>
      </c>
      <c r="E124" s="62" t="s">
        <v>15</v>
      </c>
      <c r="F124" s="62">
        <v>136436</v>
      </c>
      <c r="G124" s="62">
        <v>1100</v>
      </c>
      <c r="H124" s="62">
        <f t="shared" si="18"/>
        <v>135336</v>
      </c>
      <c r="I124" s="62">
        <f t="shared" si="19"/>
        <v>24360.48</v>
      </c>
      <c r="J124" s="88">
        <f t="shared" si="11"/>
        <v>159696.48000000001</v>
      </c>
    </row>
    <row r="125" spans="1:10" x14ac:dyDescent="0.25">
      <c r="A125" s="62" t="s">
        <v>90</v>
      </c>
      <c r="B125" s="62" t="s">
        <v>10</v>
      </c>
      <c r="C125" s="62" t="s">
        <v>29</v>
      </c>
      <c r="D125" s="62" t="s">
        <v>32</v>
      </c>
      <c r="E125" s="62" t="s">
        <v>33</v>
      </c>
      <c r="F125" s="62">
        <v>135636</v>
      </c>
      <c r="G125" s="62">
        <v>1100</v>
      </c>
      <c r="H125" s="62">
        <f t="shared" si="18"/>
        <v>134536</v>
      </c>
      <c r="I125" s="62">
        <f t="shared" si="19"/>
        <v>24216.48</v>
      </c>
      <c r="J125" s="88">
        <f t="shared" si="11"/>
        <v>158752.48000000001</v>
      </c>
    </row>
    <row r="126" spans="1:10" x14ac:dyDescent="0.25">
      <c r="A126" s="62" t="s">
        <v>90</v>
      </c>
      <c r="B126" s="62" t="s">
        <v>16</v>
      </c>
      <c r="C126" s="62" t="s">
        <v>9</v>
      </c>
      <c r="D126" s="62" t="s">
        <v>17</v>
      </c>
      <c r="E126" s="62" t="s">
        <v>18</v>
      </c>
      <c r="F126" s="157">
        <v>135312</v>
      </c>
      <c r="G126" s="62">
        <v>1100</v>
      </c>
      <c r="H126" s="62">
        <f t="shared" si="18"/>
        <v>134212</v>
      </c>
      <c r="I126" s="62">
        <f t="shared" si="19"/>
        <v>24158.16</v>
      </c>
      <c r="J126" s="88">
        <f t="shared" si="11"/>
        <v>158370.16</v>
      </c>
    </row>
    <row r="127" spans="1:10" x14ac:dyDescent="0.25">
      <c r="A127" s="62" t="s">
        <v>90</v>
      </c>
      <c r="B127" s="62" t="s">
        <v>16</v>
      </c>
      <c r="C127" s="62" t="s">
        <v>29</v>
      </c>
      <c r="D127" s="62" t="s">
        <v>34</v>
      </c>
      <c r="E127" s="62" t="s">
        <v>35</v>
      </c>
      <c r="F127" s="62">
        <v>134512</v>
      </c>
      <c r="G127" s="62">
        <v>1100</v>
      </c>
      <c r="H127" s="62">
        <f t="shared" si="18"/>
        <v>133412</v>
      </c>
      <c r="I127" s="62">
        <f t="shared" si="19"/>
        <v>24014.16</v>
      </c>
      <c r="J127" s="88">
        <f t="shared" si="11"/>
        <v>157426.16</v>
      </c>
    </row>
    <row r="128" spans="1:10" x14ac:dyDescent="0.25">
      <c r="A128" s="62" t="s">
        <v>90</v>
      </c>
      <c r="B128" s="62" t="s">
        <v>16</v>
      </c>
      <c r="C128" s="62" t="s">
        <v>9</v>
      </c>
      <c r="D128" s="62" t="s">
        <v>19</v>
      </c>
      <c r="E128" s="62" t="s">
        <v>20</v>
      </c>
      <c r="F128" s="62">
        <v>137657</v>
      </c>
      <c r="G128" s="62">
        <v>1100</v>
      </c>
      <c r="H128" s="62">
        <f t="shared" si="18"/>
        <v>136557</v>
      </c>
      <c r="I128" s="62">
        <f t="shared" si="19"/>
        <v>24580.26</v>
      </c>
      <c r="J128" s="88">
        <f t="shared" si="11"/>
        <v>161137.26</v>
      </c>
    </row>
    <row r="129" spans="1:10" x14ac:dyDescent="0.25">
      <c r="A129" s="62" t="s">
        <v>90</v>
      </c>
      <c r="B129" s="62" t="s">
        <v>16</v>
      </c>
      <c r="C129" s="62" t="s">
        <v>99</v>
      </c>
      <c r="D129" s="62" t="s">
        <v>100</v>
      </c>
      <c r="E129" s="62" t="s">
        <v>101</v>
      </c>
      <c r="F129" s="62">
        <v>136857</v>
      </c>
      <c r="G129" s="62">
        <v>1100</v>
      </c>
      <c r="H129" s="62">
        <v>100272</v>
      </c>
      <c r="I129" s="62">
        <v>18048.96</v>
      </c>
      <c r="J129" s="88">
        <f t="shared" si="11"/>
        <v>118320.95999999999</v>
      </c>
    </row>
    <row r="130" spans="1:10" x14ac:dyDescent="0.25">
      <c r="A130" s="62" t="s">
        <v>90</v>
      </c>
      <c r="B130" s="62" t="s">
        <v>21</v>
      </c>
      <c r="C130" s="62" t="s">
        <v>9</v>
      </c>
      <c r="D130" s="62" t="s">
        <v>22</v>
      </c>
      <c r="E130" s="62" t="s">
        <v>23</v>
      </c>
      <c r="F130" s="157">
        <v>137674</v>
      </c>
      <c r="G130" s="62">
        <v>1100</v>
      </c>
      <c r="H130" s="62">
        <f t="shared" si="18"/>
        <v>136574</v>
      </c>
      <c r="I130" s="62">
        <f t="shared" si="19"/>
        <v>24583.32</v>
      </c>
      <c r="J130" s="88">
        <f t="shared" si="11"/>
        <v>161157.32</v>
      </c>
    </row>
    <row r="131" spans="1:10" x14ac:dyDescent="0.25">
      <c r="A131" s="62" t="s">
        <v>90</v>
      </c>
      <c r="B131" s="62" t="s">
        <v>21</v>
      </c>
      <c r="C131" s="62" t="s">
        <v>29</v>
      </c>
      <c r="D131" s="62" t="s">
        <v>36</v>
      </c>
      <c r="E131" s="62" t="s">
        <v>37</v>
      </c>
      <c r="F131" s="62">
        <v>136874</v>
      </c>
      <c r="G131" s="62">
        <v>1100</v>
      </c>
      <c r="H131" s="62">
        <f t="shared" si="18"/>
        <v>135774</v>
      </c>
      <c r="I131" s="62">
        <f t="shared" si="19"/>
        <v>24439.32</v>
      </c>
      <c r="J131" s="88">
        <f t="shared" si="11"/>
        <v>160213.32</v>
      </c>
    </row>
    <row r="132" spans="1:10" x14ac:dyDescent="0.25">
      <c r="A132" s="62" t="s">
        <v>90</v>
      </c>
      <c r="B132" s="62" t="s">
        <v>122</v>
      </c>
      <c r="C132" s="62" t="s">
        <v>9</v>
      </c>
      <c r="D132" s="62" t="s">
        <v>123</v>
      </c>
      <c r="E132" s="62" t="s">
        <v>124</v>
      </c>
      <c r="F132" s="62">
        <v>133636</v>
      </c>
      <c r="G132" s="62">
        <v>1100</v>
      </c>
      <c r="H132" s="62">
        <f t="shared" ref="H132" si="22">F132-G132</f>
        <v>132536</v>
      </c>
      <c r="I132" s="62">
        <f t="shared" ref="I132" si="23">H132*18%</f>
        <v>23856.48</v>
      </c>
      <c r="J132" s="88">
        <f t="shared" si="11"/>
        <v>156392.48000000001</v>
      </c>
    </row>
    <row r="133" spans="1:10" x14ac:dyDescent="0.25">
      <c r="A133" s="62" t="s">
        <v>90</v>
      </c>
      <c r="B133" s="62" t="s">
        <v>42</v>
      </c>
      <c r="C133" s="62" t="s">
        <v>9</v>
      </c>
      <c r="D133" s="62" t="s">
        <v>24</v>
      </c>
      <c r="E133" s="62" t="s">
        <v>25</v>
      </c>
      <c r="F133" s="157">
        <v>139295</v>
      </c>
      <c r="G133" s="62">
        <v>1100</v>
      </c>
      <c r="H133" s="62">
        <f t="shared" si="18"/>
        <v>138195</v>
      </c>
      <c r="I133" s="62">
        <f t="shared" si="19"/>
        <v>24875.1</v>
      </c>
      <c r="J133" s="88">
        <f t="shared" si="11"/>
        <v>163070.1</v>
      </c>
    </row>
    <row r="134" spans="1:10" x14ac:dyDescent="0.25">
      <c r="A134" s="62" t="s">
        <v>90</v>
      </c>
      <c r="B134" s="62" t="s">
        <v>42</v>
      </c>
      <c r="C134" s="62" t="s">
        <v>29</v>
      </c>
      <c r="D134" s="62" t="s">
        <v>40</v>
      </c>
      <c r="E134" s="62" t="s">
        <v>41</v>
      </c>
      <c r="F134" s="62">
        <v>138495</v>
      </c>
      <c r="G134" s="62">
        <v>1100</v>
      </c>
      <c r="H134" s="62">
        <f t="shared" si="18"/>
        <v>137395</v>
      </c>
      <c r="I134" s="62">
        <f t="shared" si="19"/>
        <v>24731.1</v>
      </c>
      <c r="J134" s="88">
        <f t="shared" si="11"/>
        <v>162126.1</v>
      </c>
    </row>
    <row r="135" spans="1:10" x14ac:dyDescent="0.25">
      <c r="A135" s="62" t="s">
        <v>90</v>
      </c>
      <c r="B135" s="62" t="s">
        <v>26</v>
      </c>
      <c r="C135" s="62" t="s">
        <v>9</v>
      </c>
      <c r="D135" s="62" t="s">
        <v>27</v>
      </c>
      <c r="E135" s="62" t="s">
        <v>28</v>
      </c>
      <c r="F135" s="62">
        <v>138053</v>
      </c>
      <c r="G135" s="62">
        <v>1100</v>
      </c>
      <c r="H135" s="62">
        <f t="shared" si="18"/>
        <v>136953</v>
      </c>
      <c r="I135" s="62">
        <f t="shared" si="19"/>
        <v>24651.54</v>
      </c>
      <c r="J135" s="88">
        <f t="shared" si="11"/>
        <v>161604.54</v>
      </c>
    </row>
    <row r="136" spans="1:10" x14ac:dyDescent="0.25">
      <c r="A136" s="62" t="s">
        <v>90</v>
      </c>
      <c r="B136" s="62" t="s">
        <v>26</v>
      </c>
      <c r="C136" s="62" t="s">
        <v>29</v>
      </c>
      <c r="D136" s="62" t="s">
        <v>38</v>
      </c>
      <c r="E136" s="62" t="s">
        <v>39</v>
      </c>
      <c r="F136" s="62">
        <v>137253</v>
      </c>
      <c r="G136" s="62">
        <v>1100</v>
      </c>
      <c r="H136" s="62">
        <f t="shared" si="18"/>
        <v>136153</v>
      </c>
      <c r="I136" s="62">
        <f t="shared" si="19"/>
        <v>24507.54</v>
      </c>
      <c r="J136" s="88">
        <f t="shared" si="11"/>
        <v>160660.54</v>
      </c>
    </row>
    <row r="137" spans="1:10" x14ac:dyDescent="0.25">
      <c r="A137" s="62" t="s">
        <v>90</v>
      </c>
      <c r="B137" s="62" t="s">
        <v>102</v>
      </c>
      <c r="C137" s="62" t="s">
        <v>91</v>
      </c>
      <c r="D137" s="62" t="s">
        <v>105</v>
      </c>
      <c r="E137" s="62" t="s">
        <v>92</v>
      </c>
      <c r="F137" s="62">
        <v>130512</v>
      </c>
      <c r="G137" s="62">
        <v>0</v>
      </c>
      <c r="H137" s="62">
        <f t="shared" si="18"/>
        <v>130512</v>
      </c>
      <c r="I137" s="62">
        <f t="shared" si="19"/>
        <v>23492.16</v>
      </c>
      <c r="J137" s="88">
        <f t="shared" ref="J137:J159" si="24">H137+I137</f>
        <v>154004.16</v>
      </c>
    </row>
    <row r="138" spans="1:10" x14ac:dyDescent="0.25">
      <c r="A138" s="62" t="s">
        <v>90</v>
      </c>
      <c r="B138" s="62" t="s">
        <v>102</v>
      </c>
      <c r="C138" s="62" t="s">
        <v>93</v>
      </c>
      <c r="D138" s="62" t="s">
        <v>106</v>
      </c>
      <c r="E138" s="62" t="s">
        <v>94</v>
      </c>
      <c r="F138" s="62">
        <v>129712</v>
      </c>
      <c r="G138" s="62">
        <v>0</v>
      </c>
      <c r="H138" s="62">
        <f t="shared" si="18"/>
        <v>129712</v>
      </c>
      <c r="I138" s="62">
        <f t="shared" si="19"/>
        <v>23348.16</v>
      </c>
      <c r="J138" s="88">
        <f t="shared" si="24"/>
        <v>153060.16</v>
      </c>
    </row>
    <row r="139" spans="1:10" x14ac:dyDescent="0.25">
      <c r="A139" s="62" t="s">
        <v>90</v>
      </c>
      <c r="B139" s="62" t="s">
        <v>102</v>
      </c>
      <c r="C139" s="62" t="s">
        <v>95</v>
      </c>
      <c r="D139" s="62" t="s">
        <v>107</v>
      </c>
      <c r="E139" s="62" t="s">
        <v>96</v>
      </c>
      <c r="F139" s="62">
        <v>129712</v>
      </c>
      <c r="G139" s="62">
        <v>0</v>
      </c>
      <c r="H139" s="62">
        <f t="shared" si="18"/>
        <v>129712</v>
      </c>
      <c r="I139" s="62">
        <f t="shared" si="19"/>
        <v>23348.16</v>
      </c>
      <c r="J139" s="88">
        <f t="shared" si="24"/>
        <v>153060.16</v>
      </c>
    </row>
    <row r="140" spans="1:10" x14ac:dyDescent="0.25">
      <c r="A140" s="62" t="s">
        <v>90</v>
      </c>
      <c r="B140" s="62" t="s">
        <v>102</v>
      </c>
      <c r="C140" s="62" t="s">
        <v>97</v>
      </c>
      <c r="D140" s="62" t="s">
        <v>108</v>
      </c>
      <c r="E140" s="62" t="s">
        <v>98</v>
      </c>
      <c r="F140" s="62">
        <v>131012</v>
      </c>
      <c r="G140" s="62">
        <v>0</v>
      </c>
      <c r="H140" s="62">
        <f t="shared" si="18"/>
        <v>131012</v>
      </c>
      <c r="I140" s="62">
        <f t="shared" si="19"/>
        <v>23582.16</v>
      </c>
      <c r="J140" s="88">
        <f t="shared" si="24"/>
        <v>154594.16</v>
      </c>
    </row>
    <row r="141" spans="1:10" ht="16.5" customHeight="1" x14ac:dyDescent="0.25">
      <c r="A141" s="62" t="s">
        <v>47</v>
      </c>
      <c r="B141" s="62" t="s">
        <v>10</v>
      </c>
      <c r="C141" s="62" t="s">
        <v>9</v>
      </c>
      <c r="D141" s="62" t="s">
        <v>11</v>
      </c>
      <c r="E141" s="62" t="s">
        <v>12</v>
      </c>
      <c r="F141" s="157">
        <v>137006</v>
      </c>
      <c r="G141" s="62">
        <v>1100</v>
      </c>
      <c r="H141" s="62">
        <f t="shared" si="18"/>
        <v>135906</v>
      </c>
      <c r="I141" s="62">
        <f t="shared" si="19"/>
        <v>24463.079999999998</v>
      </c>
      <c r="J141" s="88">
        <f t="shared" si="24"/>
        <v>160369.07999999999</v>
      </c>
    </row>
    <row r="142" spans="1:10" x14ac:dyDescent="0.25">
      <c r="A142" s="62" t="s">
        <v>47</v>
      </c>
      <c r="B142" s="62" t="s">
        <v>10</v>
      </c>
      <c r="C142" s="62" t="s">
        <v>29</v>
      </c>
      <c r="D142" s="62" t="s">
        <v>30</v>
      </c>
      <c r="E142" s="62" t="s">
        <v>31</v>
      </c>
      <c r="F142" s="62">
        <v>136206</v>
      </c>
      <c r="G142" s="62">
        <v>1100</v>
      </c>
      <c r="H142" s="62">
        <f t="shared" si="18"/>
        <v>135106</v>
      </c>
      <c r="I142" s="62">
        <f t="shared" si="19"/>
        <v>24319.079999999998</v>
      </c>
      <c r="J142" s="88">
        <f t="shared" si="24"/>
        <v>159425.07999999999</v>
      </c>
    </row>
    <row r="143" spans="1:10" x14ac:dyDescent="0.25">
      <c r="A143" s="62" t="s">
        <v>47</v>
      </c>
      <c r="B143" s="62" t="s">
        <v>10</v>
      </c>
      <c r="C143" s="62" t="s">
        <v>9</v>
      </c>
      <c r="D143" s="62" t="s">
        <v>14</v>
      </c>
      <c r="E143" s="62" t="s">
        <v>15</v>
      </c>
      <c r="F143" s="62">
        <v>136206</v>
      </c>
      <c r="G143" s="62">
        <v>1100</v>
      </c>
      <c r="H143" s="62">
        <f t="shared" ref="H143:H159" si="25">F143-G143</f>
        <v>135106</v>
      </c>
      <c r="I143" s="62">
        <f t="shared" ref="I143:I159" si="26">H143*18%</f>
        <v>24319.079999999998</v>
      </c>
      <c r="J143" s="88">
        <f t="shared" si="24"/>
        <v>159425.07999999999</v>
      </c>
    </row>
    <row r="144" spans="1:10" x14ac:dyDescent="0.25">
      <c r="A144" s="62" t="s">
        <v>47</v>
      </c>
      <c r="B144" s="62" t="s">
        <v>10</v>
      </c>
      <c r="C144" s="62" t="s">
        <v>29</v>
      </c>
      <c r="D144" s="62" t="s">
        <v>32</v>
      </c>
      <c r="E144" s="62" t="s">
        <v>33</v>
      </c>
      <c r="F144" s="62">
        <v>135406</v>
      </c>
      <c r="G144" s="62">
        <v>1100</v>
      </c>
      <c r="H144" s="62">
        <f t="shared" si="25"/>
        <v>134306</v>
      </c>
      <c r="I144" s="62">
        <f t="shared" si="26"/>
        <v>24175.079999999998</v>
      </c>
      <c r="J144" s="88">
        <f t="shared" si="24"/>
        <v>158481.07999999999</v>
      </c>
    </row>
    <row r="145" spans="1:10" x14ac:dyDescent="0.25">
      <c r="A145" s="62" t="s">
        <v>47</v>
      </c>
      <c r="B145" s="62" t="s">
        <v>16</v>
      </c>
      <c r="C145" s="62" t="s">
        <v>9</v>
      </c>
      <c r="D145" s="62" t="s">
        <v>17</v>
      </c>
      <c r="E145" s="62" t="s">
        <v>18</v>
      </c>
      <c r="F145" s="157">
        <v>134945</v>
      </c>
      <c r="G145" s="62">
        <v>1100</v>
      </c>
      <c r="H145" s="62">
        <f t="shared" si="25"/>
        <v>133845</v>
      </c>
      <c r="I145" s="62">
        <f t="shared" si="26"/>
        <v>24092.1</v>
      </c>
      <c r="J145" s="88">
        <f t="shared" si="24"/>
        <v>157937.1</v>
      </c>
    </row>
    <row r="146" spans="1:10" x14ac:dyDescent="0.25">
      <c r="A146" s="62" t="s">
        <v>47</v>
      </c>
      <c r="B146" s="62" t="s">
        <v>16</v>
      </c>
      <c r="C146" s="62" t="s">
        <v>29</v>
      </c>
      <c r="D146" s="62" t="s">
        <v>34</v>
      </c>
      <c r="E146" s="62" t="s">
        <v>35</v>
      </c>
      <c r="F146" s="62">
        <v>134145</v>
      </c>
      <c r="G146" s="62">
        <v>1100</v>
      </c>
      <c r="H146" s="62">
        <f t="shared" si="25"/>
        <v>133045</v>
      </c>
      <c r="I146" s="62">
        <f t="shared" si="26"/>
        <v>23948.1</v>
      </c>
      <c r="J146" s="88">
        <f t="shared" si="24"/>
        <v>156993.1</v>
      </c>
    </row>
    <row r="147" spans="1:10" x14ac:dyDescent="0.25">
      <c r="A147" s="62" t="s">
        <v>47</v>
      </c>
      <c r="B147" s="62" t="s">
        <v>16</v>
      </c>
      <c r="C147" s="62" t="s">
        <v>9</v>
      </c>
      <c r="D147" s="62" t="s">
        <v>19</v>
      </c>
      <c r="E147" s="62" t="s">
        <v>20</v>
      </c>
      <c r="F147" s="62">
        <v>138443</v>
      </c>
      <c r="G147" s="62">
        <v>1100</v>
      </c>
      <c r="H147" s="62">
        <f t="shared" si="25"/>
        <v>137343</v>
      </c>
      <c r="I147" s="62">
        <f t="shared" si="26"/>
        <v>24721.739999999998</v>
      </c>
      <c r="J147" s="88">
        <f t="shared" si="24"/>
        <v>162064.74</v>
      </c>
    </row>
    <row r="148" spans="1:10" x14ac:dyDescent="0.25">
      <c r="A148" s="62" t="s">
        <v>47</v>
      </c>
      <c r="B148" s="62" t="s">
        <v>16</v>
      </c>
      <c r="C148" s="62" t="s">
        <v>99</v>
      </c>
      <c r="D148" s="62" t="s">
        <v>100</v>
      </c>
      <c r="E148" s="62" t="s">
        <v>101</v>
      </c>
      <c r="F148" s="62">
        <v>137643</v>
      </c>
      <c r="G148" s="62">
        <v>1100</v>
      </c>
      <c r="H148" s="62">
        <v>100272</v>
      </c>
      <c r="I148" s="62">
        <v>18048.96</v>
      </c>
      <c r="J148" s="88">
        <f t="shared" si="24"/>
        <v>118320.95999999999</v>
      </c>
    </row>
    <row r="149" spans="1:10" x14ac:dyDescent="0.25">
      <c r="A149" s="62" t="s">
        <v>47</v>
      </c>
      <c r="B149" s="62" t="s">
        <v>21</v>
      </c>
      <c r="C149" s="62" t="s">
        <v>9</v>
      </c>
      <c r="D149" s="62" t="s">
        <v>22</v>
      </c>
      <c r="E149" s="62" t="s">
        <v>23</v>
      </c>
      <c r="F149" s="157">
        <v>137045</v>
      </c>
      <c r="G149" s="62">
        <v>1100</v>
      </c>
      <c r="H149" s="62">
        <f t="shared" si="25"/>
        <v>135945</v>
      </c>
      <c r="I149" s="62">
        <f t="shared" si="26"/>
        <v>24470.1</v>
      </c>
      <c r="J149" s="88">
        <f t="shared" si="24"/>
        <v>160415.1</v>
      </c>
    </row>
    <row r="150" spans="1:10" x14ac:dyDescent="0.25">
      <c r="A150" s="62" t="s">
        <v>47</v>
      </c>
      <c r="B150" s="62" t="s">
        <v>21</v>
      </c>
      <c r="C150" s="62" t="s">
        <v>29</v>
      </c>
      <c r="D150" s="62" t="s">
        <v>36</v>
      </c>
      <c r="E150" s="62" t="s">
        <v>37</v>
      </c>
      <c r="F150" s="62">
        <v>136245</v>
      </c>
      <c r="G150" s="62">
        <v>1100</v>
      </c>
      <c r="H150" s="62">
        <f t="shared" si="25"/>
        <v>135145</v>
      </c>
      <c r="I150" s="62">
        <f t="shared" si="26"/>
        <v>24326.1</v>
      </c>
      <c r="J150" s="88">
        <f t="shared" si="24"/>
        <v>159471.1</v>
      </c>
    </row>
    <row r="151" spans="1:10" x14ac:dyDescent="0.25">
      <c r="A151" s="62" t="s">
        <v>47</v>
      </c>
      <c r="B151" s="62" t="s">
        <v>122</v>
      </c>
      <c r="C151" s="62" t="s">
        <v>9</v>
      </c>
      <c r="D151" s="62" t="s">
        <v>123</v>
      </c>
      <c r="E151" s="62" t="s">
        <v>124</v>
      </c>
      <c r="F151" s="62">
        <v>133576</v>
      </c>
      <c r="G151" s="62">
        <v>1100</v>
      </c>
      <c r="H151" s="62">
        <f t="shared" si="25"/>
        <v>132476</v>
      </c>
      <c r="I151" s="62">
        <f t="shared" si="26"/>
        <v>23845.68</v>
      </c>
      <c r="J151" s="88">
        <f t="shared" si="24"/>
        <v>156321.68</v>
      </c>
    </row>
    <row r="152" spans="1:10" x14ac:dyDescent="0.25">
      <c r="A152" s="62" t="s">
        <v>47</v>
      </c>
      <c r="B152" s="62" t="s">
        <v>42</v>
      </c>
      <c r="C152" s="62" t="s">
        <v>9</v>
      </c>
      <c r="D152" s="62" t="s">
        <v>24</v>
      </c>
      <c r="E152" s="62" t="s">
        <v>25</v>
      </c>
      <c r="F152" s="157">
        <v>138620</v>
      </c>
      <c r="G152" s="62">
        <v>1100</v>
      </c>
      <c r="H152" s="62">
        <f t="shared" si="25"/>
        <v>137520</v>
      </c>
      <c r="I152" s="62">
        <f t="shared" si="26"/>
        <v>24753.599999999999</v>
      </c>
      <c r="J152" s="88">
        <f t="shared" si="24"/>
        <v>162273.60000000001</v>
      </c>
    </row>
    <row r="153" spans="1:10" x14ac:dyDescent="0.25">
      <c r="A153" s="62" t="s">
        <v>47</v>
      </c>
      <c r="B153" s="62" t="s">
        <v>42</v>
      </c>
      <c r="C153" s="62" t="s">
        <v>29</v>
      </c>
      <c r="D153" s="62" t="s">
        <v>40</v>
      </c>
      <c r="E153" s="62" t="s">
        <v>41</v>
      </c>
      <c r="F153" s="62">
        <v>137820</v>
      </c>
      <c r="G153" s="62">
        <v>1100</v>
      </c>
      <c r="H153" s="62">
        <f t="shared" si="25"/>
        <v>136720</v>
      </c>
      <c r="I153" s="62">
        <f t="shared" si="26"/>
        <v>24609.599999999999</v>
      </c>
      <c r="J153" s="88">
        <f t="shared" si="24"/>
        <v>161329.60000000001</v>
      </c>
    </row>
    <row r="154" spans="1:10" x14ac:dyDescent="0.25">
      <c r="A154" s="62" t="s">
        <v>47</v>
      </c>
      <c r="B154" s="62" t="s">
        <v>26</v>
      </c>
      <c r="C154" s="62" t="s">
        <v>9</v>
      </c>
      <c r="D154" s="62" t="s">
        <v>27</v>
      </c>
      <c r="E154" s="62" t="s">
        <v>28</v>
      </c>
      <c r="F154" s="62">
        <v>138780</v>
      </c>
      <c r="G154" s="62">
        <v>1100</v>
      </c>
      <c r="H154" s="62">
        <f t="shared" si="25"/>
        <v>137680</v>
      </c>
      <c r="I154" s="62">
        <f t="shared" si="26"/>
        <v>24782.399999999998</v>
      </c>
      <c r="J154" s="88">
        <f t="shared" si="24"/>
        <v>162462.39999999999</v>
      </c>
    </row>
    <row r="155" spans="1:10" x14ac:dyDescent="0.25">
      <c r="A155" s="62" t="s">
        <v>47</v>
      </c>
      <c r="B155" s="62" t="s">
        <v>26</v>
      </c>
      <c r="C155" s="62" t="s">
        <v>29</v>
      </c>
      <c r="D155" s="62" t="s">
        <v>38</v>
      </c>
      <c r="E155" s="62" t="s">
        <v>39</v>
      </c>
      <c r="F155" s="62">
        <v>137980</v>
      </c>
      <c r="G155" s="62">
        <v>1100</v>
      </c>
      <c r="H155" s="62">
        <f t="shared" si="25"/>
        <v>136880</v>
      </c>
      <c r="I155" s="62">
        <f t="shared" si="26"/>
        <v>24638.399999999998</v>
      </c>
      <c r="J155" s="88">
        <f t="shared" si="24"/>
        <v>161518.39999999999</v>
      </c>
    </row>
    <row r="156" spans="1:10" x14ac:dyDescent="0.25">
      <c r="A156" s="62" t="s">
        <v>47</v>
      </c>
      <c r="B156" s="62" t="s">
        <v>102</v>
      </c>
      <c r="C156" s="62" t="s">
        <v>91</v>
      </c>
      <c r="D156" s="62" t="s">
        <v>105</v>
      </c>
      <c r="E156" s="62" t="s">
        <v>92</v>
      </c>
      <c r="F156" s="62">
        <v>130145</v>
      </c>
      <c r="G156" s="62">
        <v>0</v>
      </c>
      <c r="H156" s="62">
        <f t="shared" si="25"/>
        <v>130145</v>
      </c>
      <c r="I156" s="62">
        <f t="shared" si="26"/>
        <v>23426.1</v>
      </c>
      <c r="J156" s="88">
        <f t="shared" si="24"/>
        <v>153571.1</v>
      </c>
    </row>
    <row r="157" spans="1:10" x14ac:dyDescent="0.25">
      <c r="A157" s="62" t="s">
        <v>47</v>
      </c>
      <c r="B157" s="62" t="s">
        <v>102</v>
      </c>
      <c r="C157" s="62" t="s">
        <v>93</v>
      </c>
      <c r="D157" s="62" t="s">
        <v>106</v>
      </c>
      <c r="E157" s="62" t="s">
        <v>94</v>
      </c>
      <c r="F157" s="62">
        <v>129345</v>
      </c>
      <c r="G157" s="62">
        <v>0</v>
      </c>
      <c r="H157" s="62">
        <f t="shared" si="25"/>
        <v>129345</v>
      </c>
      <c r="I157" s="62">
        <f t="shared" si="26"/>
        <v>23282.1</v>
      </c>
      <c r="J157" s="88">
        <f t="shared" si="24"/>
        <v>152627.1</v>
      </c>
    </row>
    <row r="158" spans="1:10" x14ac:dyDescent="0.25">
      <c r="A158" s="62" t="s">
        <v>47</v>
      </c>
      <c r="B158" s="62" t="s">
        <v>102</v>
      </c>
      <c r="C158" s="62" t="s">
        <v>95</v>
      </c>
      <c r="D158" s="62" t="s">
        <v>107</v>
      </c>
      <c r="E158" s="62" t="s">
        <v>96</v>
      </c>
      <c r="F158" s="62">
        <v>129345</v>
      </c>
      <c r="G158" s="62">
        <v>0</v>
      </c>
      <c r="H158" s="62">
        <f t="shared" si="25"/>
        <v>129345</v>
      </c>
      <c r="I158" s="62">
        <f t="shared" si="26"/>
        <v>23282.1</v>
      </c>
      <c r="J158" s="88">
        <f t="shared" si="24"/>
        <v>152627.1</v>
      </c>
    </row>
    <row r="159" spans="1:10" x14ac:dyDescent="0.25">
      <c r="A159" s="62" t="s">
        <v>47</v>
      </c>
      <c r="B159" s="62" t="s">
        <v>102</v>
      </c>
      <c r="C159" s="62" t="s">
        <v>97</v>
      </c>
      <c r="D159" s="62" t="s">
        <v>108</v>
      </c>
      <c r="E159" s="62" t="s">
        <v>98</v>
      </c>
      <c r="F159" s="62">
        <v>130645</v>
      </c>
      <c r="G159" s="62">
        <v>0</v>
      </c>
      <c r="H159" s="62">
        <f t="shared" si="25"/>
        <v>130645</v>
      </c>
      <c r="I159" s="62">
        <f t="shared" si="26"/>
        <v>23516.1</v>
      </c>
      <c r="J159" s="88">
        <f t="shared" si="24"/>
        <v>154161.1</v>
      </c>
    </row>
    <row r="160" spans="1:10" ht="15.75" thickBot="1" x14ac:dyDescent="0.3">
      <c r="A160" s="170" t="s">
        <v>52</v>
      </c>
      <c r="B160" s="171"/>
      <c r="C160" s="171"/>
      <c r="D160" s="172"/>
      <c r="J160" s="70"/>
    </row>
    <row r="161" spans="1:10" ht="60.75" thickBot="1" x14ac:dyDescent="0.3">
      <c r="A161" s="89" t="s">
        <v>53</v>
      </c>
      <c r="B161" s="90" t="s">
        <v>77</v>
      </c>
      <c r="C161" s="91" t="s">
        <v>78</v>
      </c>
      <c r="E161" s="178" t="s">
        <v>85</v>
      </c>
      <c r="F161" s="179"/>
      <c r="J161" s="70"/>
    </row>
    <row r="162" spans="1:10" x14ac:dyDescent="0.25">
      <c r="A162" s="92" t="s">
        <v>54</v>
      </c>
      <c r="B162" s="72" t="s">
        <v>109</v>
      </c>
      <c r="C162" s="73">
        <v>200</v>
      </c>
      <c r="E162" s="74" t="s">
        <v>88</v>
      </c>
      <c r="F162" s="72">
        <v>1100</v>
      </c>
      <c r="J162" s="70"/>
    </row>
    <row r="163" spans="1:10" ht="15.75" thickBot="1" x14ac:dyDescent="0.3">
      <c r="A163" s="93" t="s">
        <v>55</v>
      </c>
      <c r="B163" s="75" t="s">
        <v>110</v>
      </c>
      <c r="C163" s="76">
        <v>450</v>
      </c>
      <c r="E163" s="77" t="s">
        <v>89</v>
      </c>
      <c r="F163" s="83">
        <v>500</v>
      </c>
      <c r="J163" s="70"/>
    </row>
    <row r="164" spans="1:10" ht="15.75" thickBot="1" x14ac:dyDescent="0.3">
      <c r="A164" s="93" t="s">
        <v>56</v>
      </c>
      <c r="B164" s="75" t="s">
        <v>111</v>
      </c>
      <c r="C164" s="76">
        <v>500</v>
      </c>
      <c r="E164" s="94" t="s">
        <v>121</v>
      </c>
      <c r="F164" s="95">
        <v>1600</v>
      </c>
      <c r="J164" s="70"/>
    </row>
    <row r="165" spans="1:10" x14ac:dyDescent="0.25">
      <c r="A165" s="93" t="s">
        <v>57</v>
      </c>
      <c r="B165" s="75" t="s">
        <v>112</v>
      </c>
      <c r="C165" s="76">
        <v>550</v>
      </c>
      <c r="J165" s="70"/>
    </row>
    <row r="166" spans="1:10" x14ac:dyDescent="0.25">
      <c r="A166" s="93" t="s">
        <v>58</v>
      </c>
      <c r="B166" s="75" t="s">
        <v>113</v>
      </c>
      <c r="C166" s="76">
        <v>650</v>
      </c>
      <c r="J166" s="70"/>
    </row>
    <row r="167" spans="1:10" x14ac:dyDescent="0.25">
      <c r="A167" s="93" t="s">
        <v>60</v>
      </c>
      <c r="B167" s="75" t="s">
        <v>114</v>
      </c>
      <c r="C167" s="76">
        <v>750</v>
      </c>
      <c r="G167" s="34" t="s">
        <v>59</v>
      </c>
      <c r="J167" s="70"/>
    </row>
    <row r="168" spans="1:10" x14ac:dyDescent="0.25">
      <c r="A168" s="93" t="s">
        <v>61</v>
      </c>
      <c r="B168" s="75" t="s">
        <v>115</v>
      </c>
      <c r="C168" s="76">
        <v>850</v>
      </c>
      <c r="J168" s="70"/>
    </row>
    <row r="169" spans="1:10" x14ac:dyDescent="0.25">
      <c r="A169" s="93" t="s">
        <v>62</v>
      </c>
      <c r="B169" s="75" t="s">
        <v>116</v>
      </c>
      <c r="C169" s="76">
        <v>950</v>
      </c>
      <c r="J169" s="70"/>
    </row>
    <row r="170" spans="1:10" x14ac:dyDescent="0.25">
      <c r="A170" s="93" t="s">
        <v>63</v>
      </c>
      <c r="B170" s="75" t="s">
        <v>117</v>
      </c>
      <c r="C170" s="76">
        <v>1000</v>
      </c>
      <c r="J170" s="70"/>
    </row>
    <row r="171" spans="1:10" x14ac:dyDescent="0.25">
      <c r="A171" s="93" t="s">
        <v>64</v>
      </c>
      <c r="B171" s="75" t="s">
        <v>118</v>
      </c>
      <c r="C171" s="76">
        <v>1050</v>
      </c>
      <c r="J171" s="70"/>
    </row>
    <row r="172" spans="1:10" x14ac:dyDescent="0.25">
      <c r="A172" s="93" t="s">
        <v>65</v>
      </c>
      <c r="B172" s="75" t="s">
        <v>119</v>
      </c>
      <c r="C172" s="76">
        <v>1100</v>
      </c>
      <c r="J172" s="70"/>
    </row>
    <row r="173" spans="1:10" ht="15.75" thickBot="1" x14ac:dyDescent="0.3">
      <c r="A173" s="96" t="s">
        <v>104</v>
      </c>
      <c r="B173" s="78" t="s">
        <v>120</v>
      </c>
      <c r="C173" s="97">
        <v>1200</v>
      </c>
      <c r="J173" s="70"/>
    </row>
    <row r="174" spans="1:10" x14ac:dyDescent="0.25">
      <c r="A174" s="173" t="s">
        <v>66</v>
      </c>
      <c r="B174" s="174"/>
      <c r="C174" s="174"/>
      <c r="D174" s="174"/>
      <c r="E174" s="174"/>
      <c r="F174" s="174"/>
      <c r="G174" s="174"/>
      <c r="H174" s="174"/>
      <c r="I174" s="174"/>
      <c r="J174" s="70"/>
    </row>
    <row r="175" spans="1:10" x14ac:dyDescent="0.25">
      <c r="A175" s="98" t="s">
        <v>74</v>
      </c>
      <c r="B175" s="99"/>
      <c r="C175" s="99"/>
      <c r="D175" s="99"/>
      <c r="E175" s="100"/>
      <c r="F175" s="100"/>
      <c r="G175" s="100"/>
      <c r="H175" s="100"/>
      <c r="I175" s="100"/>
      <c r="J175" s="101"/>
    </row>
    <row r="176" spans="1:10" x14ac:dyDescent="0.25">
      <c r="A176" s="98" t="s">
        <v>75</v>
      </c>
      <c r="B176" s="99"/>
      <c r="C176" s="99"/>
      <c r="D176" s="99"/>
      <c r="E176" s="100"/>
      <c r="F176" s="100"/>
      <c r="G176" s="100"/>
      <c r="H176" s="100"/>
      <c r="I176" s="100"/>
      <c r="J176" s="101"/>
    </row>
    <row r="177" spans="1:10" x14ac:dyDescent="0.25">
      <c r="A177" s="98" t="s">
        <v>67</v>
      </c>
      <c r="B177" s="99"/>
      <c r="C177" s="99"/>
      <c r="D177" s="99"/>
      <c r="E177" s="100"/>
      <c r="F177" s="100"/>
      <c r="G177" s="100"/>
      <c r="H177" s="100"/>
      <c r="I177" s="100"/>
      <c r="J177" s="101"/>
    </row>
    <row r="178" spans="1:10" ht="15" customHeight="1" x14ac:dyDescent="0.25">
      <c r="A178" s="175" t="s">
        <v>79</v>
      </c>
      <c r="B178" s="176"/>
      <c r="C178" s="176"/>
      <c r="D178" s="176"/>
      <c r="E178" s="176"/>
      <c r="F178" s="176"/>
      <c r="G178" s="176"/>
      <c r="H178" s="176"/>
      <c r="I178" s="176"/>
      <c r="J178" s="177"/>
    </row>
    <row r="179" spans="1:10" ht="76.5" customHeight="1" x14ac:dyDescent="0.25">
      <c r="A179" s="175" t="s">
        <v>76</v>
      </c>
      <c r="B179" s="176"/>
      <c r="C179" s="176"/>
      <c r="D179" s="176"/>
      <c r="E179" s="176"/>
      <c r="F179" s="176"/>
      <c r="G179" s="176"/>
      <c r="H179" s="176"/>
      <c r="I179" s="176"/>
      <c r="J179" s="177"/>
    </row>
    <row r="180" spans="1:10" x14ac:dyDescent="0.25">
      <c r="A180" s="98" t="s">
        <v>68</v>
      </c>
      <c r="B180" s="99"/>
      <c r="C180" s="99"/>
      <c r="D180" s="99"/>
      <c r="E180" s="99"/>
      <c r="F180" s="100"/>
      <c r="G180" s="100"/>
      <c r="H180" s="99"/>
      <c r="I180" s="100"/>
      <c r="J180" s="101"/>
    </row>
    <row r="181" spans="1:10" x14ac:dyDescent="0.25">
      <c r="A181" s="98" t="s">
        <v>69</v>
      </c>
      <c r="B181" s="99"/>
      <c r="C181" s="99"/>
      <c r="D181" s="99"/>
      <c r="E181" s="99"/>
      <c r="F181" s="100"/>
      <c r="G181" s="100"/>
      <c r="H181" s="100"/>
      <c r="I181" s="99"/>
      <c r="J181" s="101"/>
    </row>
    <row r="182" spans="1:10" x14ac:dyDescent="0.25">
      <c r="A182" s="98" t="s">
        <v>70</v>
      </c>
      <c r="B182" s="99"/>
      <c r="C182" s="99"/>
      <c r="D182" s="99"/>
      <c r="E182" s="99"/>
      <c r="F182" s="100"/>
      <c r="G182" s="100"/>
      <c r="H182" s="100"/>
      <c r="I182" s="99"/>
      <c r="J182" s="101"/>
    </row>
    <row r="183" spans="1:10" x14ac:dyDescent="0.25">
      <c r="A183" s="98" t="s">
        <v>71</v>
      </c>
      <c r="B183" s="99"/>
      <c r="C183" s="99"/>
      <c r="D183" s="99"/>
      <c r="E183" s="99"/>
      <c r="F183" s="100"/>
      <c r="G183" s="100"/>
      <c r="H183" s="100"/>
      <c r="I183" s="99"/>
      <c r="J183" s="101"/>
    </row>
    <row r="184" spans="1:10" s="102" customFormat="1" x14ac:dyDescent="0.25">
      <c r="A184" s="98" t="s">
        <v>70</v>
      </c>
      <c r="B184" s="99"/>
      <c r="C184" s="99"/>
      <c r="D184" s="99"/>
      <c r="E184" s="99"/>
      <c r="F184" s="100"/>
      <c r="G184" s="100"/>
      <c r="H184" s="100"/>
      <c r="I184" s="99"/>
      <c r="J184" s="101"/>
    </row>
    <row r="185" spans="1:10" s="102" customFormat="1" x14ac:dyDescent="0.25">
      <c r="A185" s="98" t="s">
        <v>71</v>
      </c>
      <c r="B185" s="99"/>
      <c r="C185" s="99"/>
      <c r="D185" s="99"/>
      <c r="E185" s="99"/>
      <c r="F185" s="100"/>
      <c r="G185" s="100"/>
      <c r="H185" s="100"/>
      <c r="I185" s="99"/>
      <c r="J185" s="101"/>
    </row>
    <row r="186" spans="1:10" s="102" customFormat="1" ht="15.75" thickBot="1" x14ac:dyDescent="0.3">
      <c r="A186" s="103" t="s">
        <v>72</v>
      </c>
      <c r="B186" s="104"/>
      <c r="C186" s="104"/>
      <c r="D186" s="104"/>
      <c r="E186" s="105"/>
      <c r="F186" s="105"/>
      <c r="G186" s="105"/>
      <c r="H186" s="105"/>
      <c r="I186" s="104"/>
      <c r="J186" s="106"/>
    </row>
    <row r="1033" spans="2:4" x14ac:dyDescent="0.25">
      <c r="B1033" s="166"/>
      <c r="C1033" s="166"/>
      <c r="D1033" s="166"/>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44" zoomScale="160" zoomScaleNormal="160" zoomScaleSheetLayoutView="115" workbookViewId="0">
      <selection activeCell="F54" sqref="F54"/>
    </sheetView>
  </sheetViews>
  <sheetFormatPr defaultColWidth="9.140625" defaultRowHeight="15" x14ac:dyDescent="0.25"/>
  <cols>
    <col min="1" max="1" width="10.140625" style="102" bestFit="1" customWidth="1"/>
    <col min="2" max="2" width="18.42578125" style="102" bestFit="1" customWidth="1"/>
    <col min="3" max="3" width="10.85546875" style="102" bestFit="1" customWidth="1"/>
    <col min="4" max="4" width="15.5703125" style="102" bestFit="1" customWidth="1"/>
    <col min="5" max="5" width="15.7109375" style="102" bestFit="1" customWidth="1"/>
    <col min="6" max="6" width="10.42578125" style="102" customWidth="1"/>
    <col min="7" max="7" width="6.7109375" style="102" bestFit="1" customWidth="1"/>
    <col min="8" max="8" width="8.85546875" style="102" customWidth="1"/>
    <col min="9" max="9" width="9.85546875" style="102" bestFit="1" customWidth="1"/>
    <col min="10" max="10" width="12.7109375" style="102" customWidth="1"/>
    <col min="11" max="16384" width="9.140625" style="33"/>
  </cols>
  <sheetData>
    <row r="1" spans="1:10" s="31" customFormat="1" ht="18" customHeight="1" x14ac:dyDescent="0.25">
      <c r="A1" s="183"/>
      <c r="B1" s="184"/>
      <c r="C1" s="184"/>
      <c r="D1" s="184"/>
      <c r="E1" s="184"/>
      <c r="F1" s="184"/>
      <c r="G1" s="184"/>
      <c r="H1" s="184"/>
      <c r="I1" s="184"/>
      <c r="J1" s="48"/>
    </row>
    <row r="2" spans="1:10" s="31" customFormat="1" ht="18" customHeight="1" x14ac:dyDescent="0.25">
      <c r="A2" s="185"/>
      <c r="B2" s="168"/>
      <c r="C2" s="168"/>
      <c r="D2" s="168"/>
      <c r="E2" s="168"/>
      <c r="F2" s="168"/>
      <c r="G2" s="168"/>
      <c r="H2" s="168"/>
      <c r="I2" s="168"/>
      <c r="J2" s="49"/>
    </row>
    <row r="3" spans="1:10" s="31" customFormat="1" ht="18" customHeight="1" x14ac:dyDescent="0.25">
      <c r="A3" s="185"/>
      <c r="B3" s="168"/>
      <c r="C3" s="168"/>
      <c r="D3" s="168"/>
      <c r="E3" s="168"/>
      <c r="F3" s="168"/>
      <c r="G3" s="168"/>
      <c r="H3" s="168"/>
      <c r="I3" s="168"/>
      <c r="J3" s="49"/>
    </row>
    <row r="4" spans="1:10" s="31" customFormat="1" ht="18" customHeight="1" x14ac:dyDescent="0.25">
      <c r="A4" s="186" t="s">
        <v>0</v>
      </c>
      <c r="B4" s="169"/>
      <c r="C4" s="169"/>
      <c r="D4" s="169"/>
      <c r="E4" s="169"/>
      <c r="F4" s="169"/>
      <c r="G4" s="169"/>
      <c r="H4" s="169"/>
      <c r="I4" s="169"/>
      <c r="J4" s="49"/>
    </row>
    <row r="5" spans="1:10" s="31" customFormat="1" ht="18" customHeight="1" x14ac:dyDescent="0.25">
      <c r="A5" s="186" t="s">
        <v>125</v>
      </c>
      <c r="B5" s="169"/>
      <c r="C5" s="169"/>
      <c r="D5" s="169"/>
      <c r="E5" s="169"/>
      <c r="F5" s="169"/>
      <c r="G5" s="169"/>
      <c r="H5" s="169"/>
      <c r="I5" s="169"/>
      <c r="J5" s="49"/>
    </row>
    <row r="6" spans="1:10" s="31" customFormat="1" ht="18" customHeight="1" x14ac:dyDescent="0.25">
      <c r="A6" s="169" t="s">
        <v>126</v>
      </c>
      <c r="B6" s="169"/>
      <c r="C6" s="169"/>
      <c r="D6" s="169"/>
      <c r="E6" s="169"/>
      <c r="F6" s="169"/>
      <c r="G6" s="169"/>
      <c r="H6" s="169"/>
      <c r="I6" s="169"/>
      <c r="J6" s="49"/>
    </row>
    <row r="7" spans="1:10" s="32" customFormat="1" ht="45" x14ac:dyDescent="0.25">
      <c r="A7" s="107" t="s">
        <v>1</v>
      </c>
      <c r="B7" s="107" t="s">
        <v>3</v>
      </c>
      <c r="C7" s="107"/>
      <c r="D7" s="107" t="s">
        <v>2</v>
      </c>
      <c r="E7" s="107"/>
      <c r="F7" s="108" t="s">
        <v>4</v>
      </c>
      <c r="G7" s="109" t="s">
        <v>5</v>
      </c>
      <c r="H7" s="108" t="s">
        <v>6</v>
      </c>
      <c r="I7" s="108" t="s">
        <v>7</v>
      </c>
      <c r="J7" s="110" t="s">
        <v>8</v>
      </c>
    </row>
    <row r="8" spans="1:10" x14ac:dyDescent="0.25">
      <c r="A8" s="62" t="s">
        <v>13</v>
      </c>
      <c r="B8" s="62" t="s">
        <v>10</v>
      </c>
      <c r="C8" s="62" t="s">
        <v>9</v>
      </c>
      <c r="D8" s="62" t="s">
        <v>11</v>
      </c>
      <c r="E8" s="62" t="s">
        <v>12</v>
      </c>
      <c r="F8" s="158">
        <v>136499</v>
      </c>
      <c r="G8" s="62">
        <v>1100</v>
      </c>
      <c r="H8" s="62">
        <f t="shared" ref="H8:H64" si="0">F8-G8</f>
        <v>135399</v>
      </c>
      <c r="I8" s="62">
        <f t="shared" ref="I8:I22" si="1">H8*18%</f>
        <v>24371.82</v>
      </c>
      <c r="J8" s="88">
        <f>+H8+I8</f>
        <v>159770.82</v>
      </c>
    </row>
    <row r="9" spans="1:10" x14ac:dyDescent="0.25">
      <c r="A9" s="62" t="s">
        <v>13</v>
      </c>
      <c r="B9" s="62" t="s">
        <v>10</v>
      </c>
      <c r="C9" s="62" t="s">
        <v>29</v>
      </c>
      <c r="D9" s="62" t="s">
        <v>30</v>
      </c>
      <c r="E9" s="62" t="s">
        <v>31</v>
      </c>
      <c r="F9" s="62">
        <v>135699</v>
      </c>
      <c r="G9" s="62">
        <v>1100</v>
      </c>
      <c r="H9" s="62">
        <f t="shared" si="0"/>
        <v>134599</v>
      </c>
      <c r="I9" s="62">
        <f t="shared" si="1"/>
        <v>24227.82</v>
      </c>
      <c r="J9" s="88">
        <f t="shared" ref="J9:J64" si="2">+H9+I9</f>
        <v>158826.82</v>
      </c>
    </row>
    <row r="10" spans="1:10" x14ac:dyDescent="0.25">
      <c r="A10" s="62" t="s">
        <v>13</v>
      </c>
      <c r="B10" s="62" t="s">
        <v>10</v>
      </c>
      <c r="C10" s="62" t="s">
        <v>9</v>
      </c>
      <c r="D10" s="62" t="s">
        <v>14</v>
      </c>
      <c r="E10" s="62" t="s">
        <v>15</v>
      </c>
      <c r="F10" s="62">
        <v>135699</v>
      </c>
      <c r="G10" s="62">
        <v>1100</v>
      </c>
      <c r="H10" s="62">
        <f t="shared" si="0"/>
        <v>134599</v>
      </c>
      <c r="I10" s="62">
        <f t="shared" si="1"/>
        <v>24227.82</v>
      </c>
      <c r="J10" s="88">
        <f t="shared" si="2"/>
        <v>158826.82</v>
      </c>
    </row>
    <row r="11" spans="1:10" x14ac:dyDescent="0.25">
      <c r="A11" s="62" t="s">
        <v>13</v>
      </c>
      <c r="B11" s="62" t="s">
        <v>10</v>
      </c>
      <c r="C11" s="62" t="s">
        <v>29</v>
      </c>
      <c r="D11" s="62" t="s">
        <v>32</v>
      </c>
      <c r="E11" s="62" t="s">
        <v>33</v>
      </c>
      <c r="F11" s="62">
        <v>134899</v>
      </c>
      <c r="G11" s="62">
        <v>1100</v>
      </c>
      <c r="H11" s="62">
        <f t="shared" si="0"/>
        <v>133799</v>
      </c>
      <c r="I11" s="62">
        <f t="shared" si="1"/>
        <v>24083.82</v>
      </c>
      <c r="J11" s="88">
        <f t="shared" si="2"/>
        <v>157882.82</v>
      </c>
    </row>
    <row r="12" spans="1:10" x14ac:dyDescent="0.25">
      <c r="A12" s="62" t="s">
        <v>13</v>
      </c>
      <c r="B12" s="62" t="s">
        <v>16</v>
      </c>
      <c r="C12" s="62" t="s">
        <v>9</v>
      </c>
      <c r="D12" s="62" t="s">
        <v>17</v>
      </c>
      <c r="E12" s="62" t="s">
        <v>18</v>
      </c>
      <c r="F12" s="164">
        <v>134309</v>
      </c>
      <c r="G12" s="62">
        <v>1100</v>
      </c>
      <c r="H12" s="62">
        <f t="shared" si="0"/>
        <v>133209</v>
      </c>
      <c r="I12" s="62">
        <f t="shared" si="1"/>
        <v>23977.62</v>
      </c>
      <c r="J12" s="88">
        <f t="shared" si="2"/>
        <v>157186.62</v>
      </c>
    </row>
    <row r="13" spans="1:10" x14ac:dyDescent="0.25">
      <c r="A13" s="62" t="s">
        <v>13</v>
      </c>
      <c r="B13" s="62" t="s">
        <v>16</v>
      </c>
      <c r="C13" s="62" t="s">
        <v>29</v>
      </c>
      <c r="D13" s="62" t="s">
        <v>34</v>
      </c>
      <c r="E13" s="62" t="s">
        <v>35</v>
      </c>
      <c r="F13" s="62">
        <v>133509</v>
      </c>
      <c r="G13" s="62">
        <v>1100</v>
      </c>
      <c r="H13" s="62">
        <f t="shared" si="0"/>
        <v>132409</v>
      </c>
      <c r="I13" s="62">
        <f t="shared" si="1"/>
        <v>23833.62</v>
      </c>
      <c r="J13" s="88">
        <f t="shared" si="2"/>
        <v>156242.62</v>
      </c>
    </row>
    <row r="14" spans="1:10" x14ac:dyDescent="0.25">
      <c r="A14" s="62" t="s">
        <v>13</v>
      </c>
      <c r="B14" s="62" t="s">
        <v>16</v>
      </c>
      <c r="C14" s="62" t="s">
        <v>9</v>
      </c>
      <c r="D14" s="62" t="s">
        <v>19</v>
      </c>
      <c r="E14" s="62" t="s">
        <v>20</v>
      </c>
      <c r="F14" s="62">
        <v>136569</v>
      </c>
      <c r="G14" s="62">
        <v>1100</v>
      </c>
      <c r="H14" s="62">
        <f t="shared" si="0"/>
        <v>135469</v>
      </c>
      <c r="I14" s="62">
        <f t="shared" si="1"/>
        <v>24384.42</v>
      </c>
      <c r="J14" s="88">
        <f t="shared" si="2"/>
        <v>159853.41999999998</v>
      </c>
    </row>
    <row r="15" spans="1:10" x14ac:dyDescent="0.25">
      <c r="A15" s="62" t="s">
        <v>13</v>
      </c>
      <c r="B15" s="62" t="s">
        <v>16</v>
      </c>
      <c r="C15" s="62" t="s">
        <v>99</v>
      </c>
      <c r="D15" s="62" t="s">
        <v>100</v>
      </c>
      <c r="E15" s="62" t="s">
        <v>101</v>
      </c>
      <c r="F15" s="62">
        <v>135769</v>
      </c>
      <c r="G15" s="62">
        <v>1100</v>
      </c>
      <c r="H15" s="62">
        <f t="shared" si="0"/>
        <v>134669</v>
      </c>
      <c r="I15" s="62">
        <f t="shared" ref="I15" si="3">H15*18%</f>
        <v>24240.42</v>
      </c>
      <c r="J15" s="88">
        <f t="shared" si="2"/>
        <v>158909.41999999998</v>
      </c>
    </row>
    <row r="16" spans="1:10" x14ac:dyDescent="0.25">
      <c r="A16" s="62" t="s">
        <v>13</v>
      </c>
      <c r="B16" s="62" t="s">
        <v>21</v>
      </c>
      <c r="C16" s="62" t="s">
        <v>9</v>
      </c>
      <c r="D16" s="62" t="s">
        <v>22</v>
      </c>
      <c r="E16" s="62" t="s">
        <v>23</v>
      </c>
      <c r="F16" s="164">
        <v>136355</v>
      </c>
      <c r="G16" s="62">
        <v>1100</v>
      </c>
      <c r="H16" s="62">
        <f t="shared" si="0"/>
        <v>135255</v>
      </c>
      <c r="I16" s="62">
        <f t="shared" si="1"/>
        <v>24345.899999999998</v>
      </c>
      <c r="J16" s="88">
        <f t="shared" si="2"/>
        <v>159600.9</v>
      </c>
    </row>
    <row r="17" spans="1:10" x14ac:dyDescent="0.25">
      <c r="A17" s="62" t="s">
        <v>13</v>
      </c>
      <c r="B17" s="62" t="s">
        <v>21</v>
      </c>
      <c r="C17" s="62" t="s">
        <v>29</v>
      </c>
      <c r="D17" s="62" t="s">
        <v>36</v>
      </c>
      <c r="E17" s="62" t="s">
        <v>37</v>
      </c>
      <c r="F17" s="62">
        <v>135555</v>
      </c>
      <c r="G17" s="62">
        <v>1100</v>
      </c>
      <c r="H17" s="62">
        <f t="shared" si="0"/>
        <v>134455</v>
      </c>
      <c r="I17" s="62">
        <f t="shared" si="1"/>
        <v>24201.899999999998</v>
      </c>
      <c r="J17" s="88">
        <f t="shared" si="2"/>
        <v>158656.9</v>
      </c>
    </row>
    <row r="18" spans="1:10" x14ac:dyDescent="0.25">
      <c r="A18" s="62" t="s">
        <v>13</v>
      </c>
      <c r="B18" s="62" t="s">
        <v>122</v>
      </c>
      <c r="C18" s="62" t="s">
        <v>9</v>
      </c>
      <c r="D18" s="62" t="s">
        <v>123</v>
      </c>
      <c r="E18" s="62" t="s">
        <v>124</v>
      </c>
      <c r="F18" s="62">
        <v>132899</v>
      </c>
      <c r="G18" s="62">
        <v>1100</v>
      </c>
      <c r="H18" s="62">
        <f t="shared" si="0"/>
        <v>131799</v>
      </c>
      <c r="I18" s="62">
        <f t="shared" ref="I18" si="4">H18*18%</f>
        <v>23723.82</v>
      </c>
      <c r="J18" s="88">
        <f t="shared" si="2"/>
        <v>155522.82</v>
      </c>
    </row>
    <row r="19" spans="1:10" x14ac:dyDescent="0.25">
      <c r="A19" s="62" t="s">
        <v>13</v>
      </c>
      <c r="B19" s="62" t="s">
        <v>42</v>
      </c>
      <c r="C19" s="62" t="s">
        <v>9</v>
      </c>
      <c r="D19" s="62" t="s">
        <v>24</v>
      </c>
      <c r="E19" s="62" t="s">
        <v>25</v>
      </c>
      <c r="F19" s="153">
        <v>138213</v>
      </c>
      <c r="G19" s="62">
        <v>1100</v>
      </c>
      <c r="H19" s="62">
        <f t="shared" si="0"/>
        <v>137113</v>
      </c>
      <c r="I19" s="62">
        <f t="shared" si="1"/>
        <v>24680.34</v>
      </c>
      <c r="J19" s="88">
        <f t="shared" si="2"/>
        <v>161793.34</v>
      </c>
    </row>
    <row r="20" spans="1:10" x14ac:dyDescent="0.25">
      <c r="A20" s="62" t="s">
        <v>13</v>
      </c>
      <c r="B20" s="62" t="s">
        <v>42</v>
      </c>
      <c r="C20" s="62" t="s">
        <v>29</v>
      </c>
      <c r="D20" s="62" t="s">
        <v>40</v>
      </c>
      <c r="E20" s="62" t="s">
        <v>41</v>
      </c>
      <c r="F20" s="62">
        <v>137413</v>
      </c>
      <c r="G20" s="62">
        <v>1100</v>
      </c>
      <c r="H20" s="62">
        <f t="shared" si="0"/>
        <v>136313</v>
      </c>
      <c r="I20" s="62">
        <f t="shared" si="1"/>
        <v>24536.34</v>
      </c>
      <c r="J20" s="88">
        <f t="shared" si="2"/>
        <v>160849.34</v>
      </c>
    </row>
    <row r="21" spans="1:10" x14ac:dyDescent="0.25">
      <c r="A21" s="62" t="s">
        <v>13</v>
      </c>
      <c r="B21" s="62" t="s">
        <v>26</v>
      </c>
      <c r="C21" s="62" t="s">
        <v>9</v>
      </c>
      <c r="D21" s="62" t="s">
        <v>27</v>
      </c>
      <c r="E21" s="62" t="s">
        <v>28</v>
      </c>
      <c r="F21" s="153">
        <v>137052</v>
      </c>
      <c r="G21" s="62">
        <v>1100</v>
      </c>
      <c r="H21" s="62">
        <f t="shared" si="0"/>
        <v>135952</v>
      </c>
      <c r="I21" s="62">
        <f t="shared" si="1"/>
        <v>24471.360000000001</v>
      </c>
      <c r="J21" s="88">
        <f t="shared" si="2"/>
        <v>160423.35999999999</v>
      </c>
    </row>
    <row r="22" spans="1:10" x14ac:dyDescent="0.25">
      <c r="A22" s="62" t="s">
        <v>13</v>
      </c>
      <c r="B22" s="62" t="s">
        <v>26</v>
      </c>
      <c r="C22" s="62" t="s">
        <v>29</v>
      </c>
      <c r="D22" s="62" t="s">
        <v>38</v>
      </c>
      <c r="E22" s="62" t="s">
        <v>39</v>
      </c>
      <c r="F22" s="62">
        <v>136252</v>
      </c>
      <c r="G22" s="62">
        <v>1100</v>
      </c>
      <c r="H22" s="62">
        <f t="shared" si="0"/>
        <v>135152</v>
      </c>
      <c r="I22" s="62">
        <f t="shared" si="1"/>
        <v>24327.360000000001</v>
      </c>
      <c r="J22" s="88">
        <f t="shared" si="2"/>
        <v>159479.35999999999</v>
      </c>
    </row>
    <row r="23" spans="1:10" x14ac:dyDescent="0.25">
      <c r="A23" s="62" t="s">
        <v>13</v>
      </c>
      <c r="B23" s="62" t="s">
        <v>102</v>
      </c>
      <c r="C23" s="62" t="s">
        <v>91</v>
      </c>
      <c r="D23" s="62" t="s">
        <v>105</v>
      </c>
      <c r="E23" s="62" t="s">
        <v>92</v>
      </c>
      <c r="F23" s="62">
        <v>129509</v>
      </c>
      <c r="G23" s="62">
        <v>0</v>
      </c>
      <c r="H23" s="62">
        <f t="shared" si="0"/>
        <v>129509</v>
      </c>
      <c r="I23" s="62">
        <f t="shared" ref="I23:I26" si="5">H23*18%</f>
        <v>23311.62</v>
      </c>
      <c r="J23" s="88">
        <f t="shared" si="2"/>
        <v>152820.62</v>
      </c>
    </row>
    <row r="24" spans="1:10" x14ac:dyDescent="0.25">
      <c r="A24" s="62" t="s">
        <v>13</v>
      </c>
      <c r="B24" s="62" t="s">
        <v>102</v>
      </c>
      <c r="C24" s="62" t="s">
        <v>93</v>
      </c>
      <c r="D24" s="62" t="s">
        <v>106</v>
      </c>
      <c r="E24" s="62" t="s">
        <v>94</v>
      </c>
      <c r="F24" s="62">
        <v>128709</v>
      </c>
      <c r="G24" s="62">
        <v>0</v>
      </c>
      <c r="H24" s="62">
        <f t="shared" si="0"/>
        <v>128709</v>
      </c>
      <c r="I24" s="62">
        <f t="shared" si="5"/>
        <v>23167.62</v>
      </c>
      <c r="J24" s="88">
        <f t="shared" si="2"/>
        <v>151876.62</v>
      </c>
    </row>
    <row r="25" spans="1:10" x14ac:dyDescent="0.25">
      <c r="A25" s="62" t="s">
        <v>13</v>
      </c>
      <c r="B25" s="62" t="s">
        <v>102</v>
      </c>
      <c r="C25" s="62" t="s">
        <v>95</v>
      </c>
      <c r="D25" s="62" t="s">
        <v>107</v>
      </c>
      <c r="E25" s="62" t="s">
        <v>96</v>
      </c>
      <c r="F25" s="62">
        <v>128709</v>
      </c>
      <c r="G25" s="62">
        <v>0</v>
      </c>
      <c r="H25" s="62">
        <f t="shared" si="0"/>
        <v>128709</v>
      </c>
      <c r="I25" s="62">
        <f t="shared" si="5"/>
        <v>23167.62</v>
      </c>
      <c r="J25" s="88">
        <f t="shared" si="2"/>
        <v>151876.62</v>
      </c>
    </row>
    <row r="26" spans="1:10" x14ac:dyDescent="0.25">
      <c r="A26" s="62" t="s">
        <v>13</v>
      </c>
      <c r="B26" s="62" t="s">
        <v>102</v>
      </c>
      <c r="C26" s="62" t="s">
        <v>97</v>
      </c>
      <c r="D26" s="62" t="s">
        <v>108</v>
      </c>
      <c r="E26" s="62" t="s">
        <v>98</v>
      </c>
      <c r="F26" s="62">
        <v>130009</v>
      </c>
      <c r="G26" s="62">
        <v>0</v>
      </c>
      <c r="H26" s="62">
        <f t="shared" si="0"/>
        <v>130009</v>
      </c>
      <c r="I26" s="62">
        <f t="shared" si="5"/>
        <v>23401.62</v>
      </c>
      <c r="J26" s="88">
        <f t="shared" si="2"/>
        <v>153410.62</v>
      </c>
    </row>
    <row r="27" spans="1:10" s="34" customFormat="1" ht="15" customHeight="1" x14ac:dyDescent="0.25">
      <c r="A27" s="62" t="s">
        <v>45</v>
      </c>
      <c r="B27" s="62" t="s">
        <v>10</v>
      </c>
      <c r="C27" s="62" t="s">
        <v>9</v>
      </c>
      <c r="D27" s="62" t="s">
        <v>11</v>
      </c>
      <c r="E27" s="62" t="s">
        <v>12</v>
      </c>
      <c r="F27" s="62">
        <v>136722</v>
      </c>
      <c r="G27" s="62">
        <v>1100</v>
      </c>
      <c r="H27" s="62">
        <f t="shared" si="0"/>
        <v>135622</v>
      </c>
      <c r="I27" s="62">
        <v>16059.96</v>
      </c>
      <c r="J27" s="88">
        <v>105281.95999999999</v>
      </c>
    </row>
    <row r="28" spans="1:10" s="34" customFormat="1" x14ac:dyDescent="0.25">
      <c r="A28" s="62" t="s">
        <v>45</v>
      </c>
      <c r="B28" s="62" t="s">
        <v>10</v>
      </c>
      <c r="C28" s="62" t="s">
        <v>29</v>
      </c>
      <c r="D28" s="62" t="s">
        <v>30</v>
      </c>
      <c r="E28" s="62" t="s">
        <v>31</v>
      </c>
      <c r="F28" s="62">
        <v>135922</v>
      </c>
      <c r="G28" s="62">
        <v>1100</v>
      </c>
      <c r="H28" s="62">
        <f t="shared" si="0"/>
        <v>134822</v>
      </c>
      <c r="I28" s="62">
        <v>15915.96</v>
      </c>
      <c r="J28" s="88">
        <v>104337.95999999999</v>
      </c>
    </row>
    <row r="29" spans="1:10" s="34" customFormat="1" x14ac:dyDescent="0.25">
      <c r="A29" s="62" t="s">
        <v>45</v>
      </c>
      <c r="B29" s="62" t="s">
        <v>10</v>
      </c>
      <c r="C29" s="62" t="s">
        <v>9</v>
      </c>
      <c r="D29" s="62" t="s">
        <v>14</v>
      </c>
      <c r="E29" s="62" t="s">
        <v>15</v>
      </c>
      <c r="F29" s="62">
        <v>135922</v>
      </c>
      <c r="G29" s="62">
        <v>1100</v>
      </c>
      <c r="H29" s="62">
        <f t="shared" si="0"/>
        <v>134822</v>
      </c>
      <c r="I29" s="62">
        <v>15915.96</v>
      </c>
      <c r="J29" s="88">
        <v>104337.95999999999</v>
      </c>
    </row>
    <row r="30" spans="1:10" s="34" customFormat="1" x14ac:dyDescent="0.25">
      <c r="A30" s="62" t="s">
        <v>45</v>
      </c>
      <c r="B30" s="62" t="s">
        <v>10</v>
      </c>
      <c r="C30" s="62" t="s">
        <v>29</v>
      </c>
      <c r="D30" s="62" t="s">
        <v>32</v>
      </c>
      <c r="E30" s="62" t="s">
        <v>33</v>
      </c>
      <c r="F30" s="62">
        <v>135122</v>
      </c>
      <c r="G30" s="62">
        <v>1100</v>
      </c>
      <c r="H30" s="62">
        <f t="shared" si="0"/>
        <v>134022</v>
      </c>
      <c r="I30" s="62">
        <v>15771.96</v>
      </c>
      <c r="J30" s="88">
        <v>103393.95999999999</v>
      </c>
    </row>
    <row r="31" spans="1:10" s="34" customFormat="1" x14ac:dyDescent="0.25">
      <c r="A31" s="62" t="s">
        <v>45</v>
      </c>
      <c r="B31" s="62" t="s">
        <v>16</v>
      </c>
      <c r="C31" s="62" t="s">
        <v>9</v>
      </c>
      <c r="D31" s="62" t="s">
        <v>17</v>
      </c>
      <c r="E31" s="62" t="s">
        <v>18</v>
      </c>
      <c r="F31" s="62">
        <v>134639</v>
      </c>
      <c r="G31" s="62">
        <v>1100</v>
      </c>
      <c r="H31" s="62">
        <f t="shared" si="0"/>
        <v>133539</v>
      </c>
      <c r="I31" s="62">
        <v>15865.019999999999</v>
      </c>
      <c r="J31" s="88">
        <v>104004.02</v>
      </c>
    </row>
    <row r="32" spans="1:10" s="34" customFormat="1" x14ac:dyDescent="0.25">
      <c r="A32" s="62" t="s">
        <v>45</v>
      </c>
      <c r="B32" s="62" t="s">
        <v>16</v>
      </c>
      <c r="C32" s="62" t="s">
        <v>29</v>
      </c>
      <c r="D32" s="62" t="s">
        <v>34</v>
      </c>
      <c r="E32" s="62" t="s">
        <v>35</v>
      </c>
      <c r="F32" s="62">
        <v>133839</v>
      </c>
      <c r="G32" s="62">
        <v>1100</v>
      </c>
      <c r="H32" s="62">
        <f t="shared" si="0"/>
        <v>132739</v>
      </c>
      <c r="I32" s="62">
        <v>15721.019999999999</v>
      </c>
      <c r="J32" s="88">
        <v>103060.02</v>
      </c>
    </row>
    <row r="33" spans="1:10" s="34" customFormat="1" x14ac:dyDescent="0.25">
      <c r="A33" s="62" t="s">
        <v>45</v>
      </c>
      <c r="B33" s="62" t="s">
        <v>16</v>
      </c>
      <c r="C33" s="62" t="s">
        <v>9</v>
      </c>
      <c r="D33" s="62" t="s">
        <v>19</v>
      </c>
      <c r="E33" s="62" t="s">
        <v>20</v>
      </c>
      <c r="F33" s="62">
        <v>136900</v>
      </c>
      <c r="G33" s="62">
        <v>1100</v>
      </c>
      <c r="H33" s="62">
        <f t="shared" si="0"/>
        <v>135800</v>
      </c>
      <c r="I33" s="62">
        <v>16272</v>
      </c>
      <c r="J33" s="88">
        <v>106672</v>
      </c>
    </row>
    <row r="34" spans="1:10" s="34" customFormat="1" x14ac:dyDescent="0.25">
      <c r="A34" s="62" t="s">
        <v>45</v>
      </c>
      <c r="B34" s="62" t="s">
        <v>16</v>
      </c>
      <c r="C34" s="62" t="s">
        <v>99</v>
      </c>
      <c r="D34" s="62" t="s">
        <v>100</v>
      </c>
      <c r="E34" s="62" t="s">
        <v>101</v>
      </c>
      <c r="F34" s="62">
        <v>136100</v>
      </c>
      <c r="G34" s="62">
        <v>1100</v>
      </c>
      <c r="H34" s="62">
        <f t="shared" si="0"/>
        <v>135000</v>
      </c>
      <c r="I34" s="62">
        <v>18048.96</v>
      </c>
      <c r="J34" s="88">
        <v>118320.95999999999</v>
      </c>
    </row>
    <row r="35" spans="1:10" s="34" customFormat="1" ht="15" customHeight="1" x14ac:dyDescent="0.25">
      <c r="A35" s="62" t="s">
        <v>45</v>
      </c>
      <c r="B35" s="62" t="s">
        <v>21</v>
      </c>
      <c r="C35" s="62" t="s">
        <v>9</v>
      </c>
      <c r="D35" s="62" t="s">
        <v>22</v>
      </c>
      <c r="E35" s="62" t="s">
        <v>23</v>
      </c>
      <c r="F35" s="62">
        <v>136750</v>
      </c>
      <c r="G35" s="62">
        <v>1100</v>
      </c>
      <c r="H35" s="62">
        <f t="shared" si="0"/>
        <v>135650</v>
      </c>
      <c r="I35" s="62">
        <v>16245</v>
      </c>
      <c r="J35" s="88">
        <v>106495</v>
      </c>
    </row>
    <row r="36" spans="1:10" s="34" customFormat="1" ht="15" customHeight="1" x14ac:dyDescent="0.25">
      <c r="A36" s="62" t="s">
        <v>45</v>
      </c>
      <c r="B36" s="62" t="s">
        <v>21</v>
      </c>
      <c r="C36" s="62" t="s">
        <v>29</v>
      </c>
      <c r="D36" s="62" t="s">
        <v>36</v>
      </c>
      <c r="E36" s="62" t="s">
        <v>37</v>
      </c>
      <c r="F36" s="62">
        <v>135950</v>
      </c>
      <c r="G36" s="62">
        <v>1100</v>
      </c>
      <c r="H36" s="62">
        <f t="shared" si="0"/>
        <v>134850</v>
      </c>
      <c r="I36" s="62">
        <v>16101</v>
      </c>
      <c r="J36" s="88">
        <v>105551</v>
      </c>
    </row>
    <row r="37" spans="1:10" s="34" customFormat="1" ht="15" customHeight="1" x14ac:dyDescent="0.25">
      <c r="A37" s="62" t="s">
        <v>45</v>
      </c>
      <c r="B37" s="62" t="s">
        <v>122</v>
      </c>
      <c r="C37" s="62" t="s">
        <v>9</v>
      </c>
      <c r="D37" s="62" t="s">
        <v>123</v>
      </c>
      <c r="E37" s="62" t="s">
        <v>124</v>
      </c>
      <c r="F37" s="62">
        <v>133022</v>
      </c>
      <c r="G37" s="62">
        <v>1100</v>
      </c>
      <c r="H37" s="62">
        <f t="shared" si="0"/>
        <v>131922</v>
      </c>
      <c r="I37" s="62">
        <v>15573.96</v>
      </c>
      <c r="J37" s="88">
        <v>102095.95999999999</v>
      </c>
    </row>
    <row r="38" spans="1:10" s="34" customFormat="1" x14ac:dyDescent="0.25">
      <c r="A38" s="62" t="s">
        <v>45</v>
      </c>
      <c r="B38" s="62" t="s">
        <v>42</v>
      </c>
      <c r="C38" s="62" t="s">
        <v>9</v>
      </c>
      <c r="D38" s="62" t="s">
        <v>24</v>
      </c>
      <c r="E38" s="62" t="s">
        <v>25</v>
      </c>
      <c r="F38" s="62">
        <v>138360</v>
      </c>
      <c r="G38" s="62">
        <v>1100</v>
      </c>
      <c r="H38" s="62">
        <f t="shared" si="0"/>
        <v>137260</v>
      </c>
      <c r="I38" s="62">
        <v>16534.8</v>
      </c>
      <c r="J38" s="88">
        <v>108394.8</v>
      </c>
    </row>
    <row r="39" spans="1:10" s="34" customFormat="1" x14ac:dyDescent="0.25">
      <c r="A39" s="62" t="s">
        <v>45</v>
      </c>
      <c r="B39" s="62" t="s">
        <v>42</v>
      </c>
      <c r="C39" s="62" t="s">
        <v>29</v>
      </c>
      <c r="D39" s="62" t="s">
        <v>40</v>
      </c>
      <c r="E39" s="62" t="s">
        <v>41</v>
      </c>
      <c r="F39" s="62">
        <v>137560</v>
      </c>
      <c r="G39" s="62">
        <v>1100</v>
      </c>
      <c r="H39" s="62">
        <f t="shared" si="0"/>
        <v>136460</v>
      </c>
      <c r="I39" s="62">
        <v>16390.8</v>
      </c>
      <c r="J39" s="88">
        <v>107450.8</v>
      </c>
    </row>
    <row r="40" spans="1:10" s="34" customFormat="1" x14ac:dyDescent="0.25">
      <c r="A40" s="62" t="s">
        <v>45</v>
      </c>
      <c r="B40" s="62" t="s">
        <v>26</v>
      </c>
      <c r="C40" s="62" t="s">
        <v>9</v>
      </c>
      <c r="D40" s="62" t="s">
        <v>27</v>
      </c>
      <c r="E40" s="62" t="s">
        <v>28</v>
      </c>
      <c r="F40" s="62">
        <v>137223</v>
      </c>
      <c r="G40" s="62">
        <v>1100</v>
      </c>
      <c r="H40" s="62">
        <f t="shared" si="0"/>
        <v>136123</v>
      </c>
      <c r="I40" s="62">
        <v>16330.14</v>
      </c>
      <c r="J40" s="88">
        <v>107053.14</v>
      </c>
    </row>
    <row r="41" spans="1:10" s="34" customFormat="1" x14ac:dyDescent="0.25">
      <c r="A41" s="62" t="s">
        <v>45</v>
      </c>
      <c r="B41" s="62" t="s">
        <v>26</v>
      </c>
      <c r="C41" s="62" t="s">
        <v>29</v>
      </c>
      <c r="D41" s="62" t="s">
        <v>38</v>
      </c>
      <c r="E41" s="62" t="s">
        <v>39</v>
      </c>
      <c r="F41" s="62">
        <v>136423</v>
      </c>
      <c r="G41" s="62">
        <v>1100</v>
      </c>
      <c r="H41" s="62">
        <f t="shared" si="0"/>
        <v>135323</v>
      </c>
      <c r="I41" s="62">
        <v>16186.14</v>
      </c>
      <c r="J41" s="88">
        <v>106109.14</v>
      </c>
    </row>
    <row r="42" spans="1:10" s="34" customFormat="1" ht="15" customHeight="1" x14ac:dyDescent="0.25">
      <c r="A42" s="62" t="s">
        <v>45</v>
      </c>
      <c r="B42" s="62" t="s">
        <v>102</v>
      </c>
      <c r="C42" s="62" t="s">
        <v>91</v>
      </c>
      <c r="D42" s="62" t="s">
        <v>105</v>
      </c>
      <c r="E42" s="62" t="s">
        <v>92</v>
      </c>
      <c r="F42" s="62">
        <v>129839</v>
      </c>
      <c r="G42" s="62">
        <v>0</v>
      </c>
      <c r="H42" s="62">
        <f t="shared" si="0"/>
        <v>129839</v>
      </c>
      <c r="I42" s="62">
        <v>15199.019999999999</v>
      </c>
      <c r="J42" s="88">
        <v>99638.02</v>
      </c>
    </row>
    <row r="43" spans="1:10" s="34" customFormat="1" ht="15" customHeight="1" x14ac:dyDescent="0.25">
      <c r="A43" s="62" t="s">
        <v>45</v>
      </c>
      <c r="B43" s="62" t="s">
        <v>102</v>
      </c>
      <c r="C43" s="62" t="s">
        <v>93</v>
      </c>
      <c r="D43" s="62" t="s">
        <v>106</v>
      </c>
      <c r="E43" s="62" t="s">
        <v>94</v>
      </c>
      <c r="F43" s="62">
        <v>129039</v>
      </c>
      <c r="G43" s="62">
        <v>0</v>
      </c>
      <c r="H43" s="62">
        <f t="shared" si="0"/>
        <v>129039</v>
      </c>
      <c r="I43" s="62">
        <v>15055.019999999999</v>
      </c>
      <c r="J43" s="88">
        <v>98694.02</v>
      </c>
    </row>
    <row r="44" spans="1:10" s="34" customFormat="1" ht="15" customHeight="1" x14ac:dyDescent="0.25">
      <c r="A44" s="62" t="s">
        <v>45</v>
      </c>
      <c r="B44" s="62" t="s">
        <v>102</v>
      </c>
      <c r="C44" s="62" t="s">
        <v>95</v>
      </c>
      <c r="D44" s="62" t="s">
        <v>107</v>
      </c>
      <c r="E44" s="62" t="s">
        <v>96</v>
      </c>
      <c r="F44" s="62">
        <v>129039</v>
      </c>
      <c r="G44" s="62">
        <v>0</v>
      </c>
      <c r="H44" s="62">
        <f t="shared" si="0"/>
        <v>129039</v>
      </c>
      <c r="I44" s="62">
        <v>15055.019999999999</v>
      </c>
      <c r="J44" s="88">
        <v>98694.02</v>
      </c>
    </row>
    <row r="45" spans="1:10" s="34" customFormat="1" ht="15" customHeight="1" x14ac:dyDescent="0.25">
      <c r="A45" s="62" t="s">
        <v>45</v>
      </c>
      <c r="B45" s="62" t="s">
        <v>102</v>
      </c>
      <c r="C45" s="62" t="s">
        <v>97</v>
      </c>
      <c r="D45" s="62" t="s">
        <v>108</v>
      </c>
      <c r="E45" s="62" t="s">
        <v>98</v>
      </c>
      <c r="F45" s="62">
        <v>130339</v>
      </c>
      <c r="G45" s="62">
        <v>0</v>
      </c>
      <c r="H45" s="62">
        <f t="shared" si="0"/>
        <v>130339</v>
      </c>
      <c r="I45" s="62">
        <v>15289.019999999999</v>
      </c>
      <c r="J45" s="88">
        <v>100228.02</v>
      </c>
    </row>
    <row r="46" spans="1:10" s="111" customFormat="1" ht="15" customHeight="1" x14ac:dyDescent="0.25">
      <c r="A46" s="62" t="s">
        <v>43</v>
      </c>
      <c r="B46" s="62" t="s">
        <v>10</v>
      </c>
      <c r="C46" s="62" t="s">
        <v>9</v>
      </c>
      <c r="D46" s="62" t="s">
        <v>11</v>
      </c>
      <c r="E46" s="62" t="s">
        <v>12</v>
      </c>
      <c r="F46" s="158">
        <v>136474</v>
      </c>
      <c r="G46" s="62">
        <v>1100</v>
      </c>
      <c r="H46" s="62">
        <f t="shared" si="0"/>
        <v>135374</v>
      </c>
      <c r="I46" s="62">
        <f t="shared" ref="I46:I60" si="6">H46*18%</f>
        <v>24367.32</v>
      </c>
      <c r="J46" s="88">
        <f t="shared" si="2"/>
        <v>159741.32</v>
      </c>
    </row>
    <row r="47" spans="1:10" s="111" customFormat="1" ht="15" customHeight="1" x14ac:dyDescent="0.25">
      <c r="A47" s="62" t="s">
        <v>43</v>
      </c>
      <c r="B47" s="62" t="s">
        <v>10</v>
      </c>
      <c r="C47" s="62" t="s">
        <v>29</v>
      </c>
      <c r="D47" s="62" t="s">
        <v>30</v>
      </c>
      <c r="E47" s="62" t="s">
        <v>31</v>
      </c>
      <c r="F47" s="62">
        <v>135674</v>
      </c>
      <c r="G47" s="62">
        <v>1100</v>
      </c>
      <c r="H47" s="62">
        <f t="shared" si="0"/>
        <v>134574</v>
      </c>
      <c r="I47" s="62">
        <f t="shared" si="6"/>
        <v>24223.32</v>
      </c>
      <c r="J47" s="88">
        <f t="shared" si="2"/>
        <v>158797.32</v>
      </c>
    </row>
    <row r="48" spans="1:10" s="111" customFormat="1" x14ac:dyDescent="0.25">
      <c r="A48" s="62" t="s">
        <v>43</v>
      </c>
      <c r="B48" s="62" t="s">
        <v>10</v>
      </c>
      <c r="C48" s="62" t="s">
        <v>9</v>
      </c>
      <c r="D48" s="62" t="s">
        <v>14</v>
      </c>
      <c r="E48" s="62" t="s">
        <v>15</v>
      </c>
      <c r="F48" s="62">
        <v>135674</v>
      </c>
      <c r="G48" s="62">
        <v>1100</v>
      </c>
      <c r="H48" s="62">
        <f t="shared" si="0"/>
        <v>134574</v>
      </c>
      <c r="I48" s="62">
        <f t="shared" si="6"/>
        <v>24223.32</v>
      </c>
      <c r="J48" s="88">
        <f t="shared" si="2"/>
        <v>158797.32</v>
      </c>
    </row>
    <row r="49" spans="1:10" s="99" customFormat="1" x14ac:dyDescent="0.25">
      <c r="A49" s="62" t="s">
        <v>43</v>
      </c>
      <c r="B49" s="62" t="s">
        <v>10</v>
      </c>
      <c r="C49" s="62" t="s">
        <v>29</v>
      </c>
      <c r="D49" s="62" t="s">
        <v>32</v>
      </c>
      <c r="E49" s="62" t="s">
        <v>33</v>
      </c>
      <c r="F49" s="62">
        <v>134874</v>
      </c>
      <c r="G49" s="62">
        <v>1100</v>
      </c>
      <c r="H49" s="62">
        <f t="shared" si="0"/>
        <v>133774</v>
      </c>
      <c r="I49" s="62">
        <f t="shared" si="6"/>
        <v>24079.32</v>
      </c>
      <c r="J49" s="88">
        <f t="shared" si="2"/>
        <v>157853.32</v>
      </c>
    </row>
    <row r="50" spans="1:10" s="111" customFormat="1" x14ac:dyDescent="0.25">
      <c r="A50" s="62" t="s">
        <v>43</v>
      </c>
      <c r="B50" s="62" t="s">
        <v>16</v>
      </c>
      <c r="C50" s="62" t="s">
        <v>9</v>
      </c>
      <c r="D50" s="62" t="s">
        <v>17</v>
      </c>
      <c r="E50" s="62" t="s">
        <v>18</v>
      </c>
      <c r="F50" s="164">
        <v>134183</v>
      </c>
      <c r="G50" s="62">
        <v>1100</v>
      </c>
      <c r="H50" s="62">
        <f t="shared" si="0"/>
        <v>133083</v>
      </c>
      <c r="I50" s="62">
        <f t="shared" si="6"/>
        <v>23954.94</v>
      </c>
      <c r="J50" s="88">
        <f t="shared" si="2"/>
        <v>157037.94</v>
      </c>
    </row>
    <row r="51" spans="1:10" s="111" customFormat="1" x14ac:dyDescent="0.25">
      <c r="A51" s="62" t="s">
        <v>43</v>
      </c>
      <c r="B51" s="62" t="s">
        <v>16</v>
      </c>
      <c r="C51" s="62" t="s">
        <v>29</v>
      </c>
      <c r="D51" s="62" t="s">
        <v>34</v>
      </c>
      <c r="E51" s="62" t="s">
        <v>35</v>
      </c>
      <c r="F51" s="62">
        <v>133383</v>
      </c>
      <c r="G51" s="62">
        <v>1100</v>
      </c>
      <c r="H51" s="62">
        <f t="shared" si="0"/>
        <v>132283</v>
      </c>
      <c r="I51" s="62">
        <f t="shared" si="6"/>
        <v>23810.94</v>
      </c>
      <c r="J51" s="88">
        <f t="shared" si="2"/>
        <v>156093.94</v>
      </c>
    </row>
    <row r="52" spans="1:10" s="111" customFormat="1" x14ac:dyDescent="0.25">
      <c r="A52" s="62" t="s">
        <v>43</v>
      </c>
      <c r="B52" s="62" t="s">
        <v>16</v>
      </c>
      <c r="C52" s="62" t="s">
        <v>9</v>
      </c>
      <c r="D52" s="62" t="s">
        <v>19</v>
      </c>
      <c r="E52" s="62" t="s">
        <v>20</v>
      </c>
      <c r="F52" s="62">
        <v>136569</v>
      </c>
      <c r="G52" s="62">
        <v>1100</v>
      </c>
      <c r="H52" s="62">
        <f t="shared" si="0"/>
        <v>135469</v>
      </c>
      <c r="I52" s="62">
        <f t="shared" si="6"/>
        <v>24384.42</v>
      </c>
      <c r="J52" s="88">
        <f t="shared" si="2"/>
        <v>159853.41999999998</v>
      </c>
    </row>
    <row r="53" spans="1:10" s="111" customFormat="1" ht="15.75" customHeight="1" x14ac:dyDescent="0.25">
      <c r="A53" s="62" t="s">
        <v>43</v>
      </c>
      <c r="B53" s="62" t="s">
        <v>16</v>
      </c>
      <c r="C53" s="62" t="s">
        <v>99</v>
      </c>
      <c r="D53" s="62" t="s">
        <v>100</v>
      </c>
      <c r="E53" s="62" t="s">
        <v>101</v>
      </c>
      <c r="F53" s="62">
        <v>135769</v>
      </c>
      <c r="G53" s="62">
        <v>1100</v>
      </c>
      <c r="H53" s="62">
        <f t="shared" si="0"/>
        <v>134669</v>
      </c>
      <c r="I53" s="62">
        <f t="shared" ref="I53" si="7">H53*18%</f>
        <v>24240.42</v>
      </c>
      <c r="J53" s="88">
        <f t="shared" si="2"/>
        <v>158909.41999999998</v>
      </c>
    </row>
    <row r="54" spans="1:10" s="111" customFormat="1" x14ac:dyDescent="0.25">
      <c r="A54" s="62" t="s">
        <v>43</v>
      </c>
      <c r="B54" s="62" t="s">
        <v>21</v>
      </c>
      <c r="C54" s="62" t="s">
        <v>9</v>
      </c>
      <c r="D54" s="62" t="s">
        <v>22</v>
      </c>
      <c r="E54" s="62" t="s">
        <v>23</v>
      </c>
      <c r="F54" s="164">
        <v>136348</v>
      </c>
      <c r="G54" s="62">
        <v>1100</v>
      </c>
      <c r="H54" s="62">
        <f t="shared" si="0"/>
        <v>135248</v>
      </c>
      <c r="I54" s="62">
        <f t="shared" si="6"/>
        <v>24344.639999999999</v>
      </c>
      <c r="J54" s="88">
        <f t="shared" si="2"/>
        <v>159592.64000000001</v>
      </c>
    </row>
    <row r="55" spans="1:10" s="111" customFormat="1" ht="16.5" customHeight="1" x14ac:dyDescent="0.25">
      <c r="A55" s="62" t="s">
        <v>43</v>
      </c>
      <c r="B55" s="62" t="s">
        <v>21</v>
      </c>
      <c r="C55" s="62" t="s">
        <v>29</v>
      </c>
      <c r="D55" s="62" t="s">
        <v>36</v>
      </c>
      <c r="E55" s="62" t="s">
        <v>37</v>
      </c>
      <c r="F55" s="62">
        <v>135548</v>
      </c>
      <c r="G55" s="62">
        <v>1100</v>
      </c>
      <c r="H55" s="62">
        <f t="shared" si="0"/>
        <v>134448</v>
      </c>
      <c r="I55" s="62">
        <f t="shared" si="6"/>
        <v>24200.639999999999</v>
      </c>
      <c r="J55" s="88">
        <f t="shared" si="2"/>
        <v>158648.64000000001</v>
      </c>
    </row>
    <row r="56" spans="1:10" s="111" customFormat="1" ht="16.5" customHeight="1" x14ac:dyDescent="0.25">
      <c r="A56" s="62" t="s">
        <v>43</v>
      </c>
      <c r="B56" s="62" t="s">
        <v>122</v>
      </c>
      <c r="C56" s="62" t="s">
        <v>9</v>
      </c>
      <c r="D56" s="62" t="s">
        <v>123</v>
      </c>
      <c r="E56" s="62" t="s">
        <v>124</v>
      </c>
      <c r="F56" s="62">
        <v>132874</v>
      </c>
      <c r="G56" s="62">
        <v>1100</v>
      </c>
      <c r="H56" s="62">
        <f t="shared" si="0"/>
        <v>131774</v>
      </c>
      <c r="I56" s="62">
        <f t="shared" ref="I56" si="8">H56*18%</f>
        <v>23719.32</v>
      </c>
      <c r="J56" s="88">
        <f t="shared" si="2"/>
        <v>155493.32</v>
      </c>
    </row>
    <row r="57" spans="1:10" s="111" customFormat="1" x14ac:dyDescent="0.25">
      <c r="A57" s="62" t="s">
        <v>43</v>
      </c>
      <c r="B57" s="62" t="s">
        <v>42</v>
      </c>
      <c r="C57" s="62" t="s">
        <v>9</v>
      </c>
      <c r="D57" s="62" t="s">
        <v>24</v>
      </c>
      <c r="E57" s="62" t="s">
        <v>25</v>
      </c>
      <c r="F57" s="153">
        <v>138217</v>
      </c>
      <c r="G57" s="62">
        <v>1100</v>
      </c>
      <c r="H57" s="62">
        <f t="shared" si="0"/>
        <v>137117</v>
      </c>
      <c r="I57" s="62">
        <f t="shared" si="6"/>
        <v>24681.059999999998</v>
      </c>
      <c r="J57" s="88">
        <f t="shared" si="2"/>
        <v>161798.06</v>
      </c>
    </row>
    <row r="58" spans="1:10" s="99" customFormat="1" x14ac:dyDescent="0.25">
      <c r="A58" s="62" t="s">
        <v>43</v>
      </c>
      <c r="B58" s="62" t="s">
        <v>42</v>
      </c>
      <c r="C58" s="62" t="s">
        <v>29</v>
      </c>
      <c r="D58" s="62" t="s">
        <v>40</v>
      </c>
      <c r="E58" s="62" t="s">
        <v>41</v>
      </c>
      <c r="F58" s="62">
        <v>137417</v>
      </c>
      <c r="G58" s="62">
        <v>1100</v>
      </c>
      <c r="H58" s="62">
        <f t="shared" si="0"/>
        <v>136317</v>
      </c>
      <c r="I58" s="62">
        <f t="shared" si="6"/>
        <v>24537.059999999998</v>
      </c>
      <c r="J58" s="88">
        <f t="shared" si="2"/>
        <v>160854.06</v>
      </c>
    </row>
    <row r="59" spans="1:10" s="111" customFormat="1" x14ac:dyDescent="0.25">
      <c r="A59" s="62" t="s">
        <v>43</v>
      </c>
      <c r="B59" s="62" t="s">
        <v>26</v>
      </c>
      <c r="C59" s="62" t="s">
        <v>9</v>
      </c>
      <c r="D59" s="62" t="s">
        <v>27</v>
      </c>
      <c r="E59" s="62" t="s">
        <v>28</v>
      </c>
      <c r="F59" s="153">
        <v>137052</v>
      </c>
      <c r="G59" s="62">
        <v>1100</v>
      </c>
      <c r="H59" s="62">
        <f t="shared" si="0"/>
        <v>135952</v>
      </c>
      <c r="I59" s="62">
        <f t="shared" si="6"/>
        <v>24471.360000000001</v>
      </c>
      <c r="J59" s="88">
        <f t="shared" si="2"/>
        <v>160423.35999999999</v>
      </c>
    </row>
    <row r="60" spans="1:10" s="99" customFormat="1" x14ac:dyDescent="0.25">
      <c r="A60" s="62" t="s">
        <v>43</v>
      </c>
      <c r="B60" s="62" t="s">
        <v>26</v>
      </c>
      <c r="C60" s="62" t="s">
        <v>29</v>
      </c>
      <c r="D60" s="62" t="s">
        <v>38</v>
      </c>
      <c r="E60" s="62" t="s">
        <v>39</v>
      </c>
      <c r="F60" s="62">
        <v>136252</v>
      </c>
      <c r="G60" s="62">
        <v>1100</v>
      </c>
      <c r="H60" s="62">
        <f t="shared" si="0"/>
        <v>135152</v>
      </c>
      <c r="I60" s="62">
        <f t="shared" si="6"/>
        <v>24327.360000000001</v>
      </c>
      <c r="J60" s="88">
        <f t="shared" si="2"/>
        <v>159479.35999999999</v>
      </c>
    </row>
    <row r="61" spans="1:10" s="99" customFormat="1" x14ac:dyDescent="0.25">
      <c r="A61" s="62" t="s">
        <v>43</v>
      </c>
      <c r="B61" s="62" t="s">
        <v>102</v>
      </c>
      <c r="C61" s="62" t="s">
        <v>91</v>
      </c>
      <c r="D61" s="62" t="s">
        <v>105</v>
      </c>
      <c r="E61" s="62" t="s">
        <v>92</v>
      </c>
      <c r="F61" s="62">
        <v>129383</v>
      </c>
      <c r="G61" s="62">
        <v>0</v>
      </c>
      <c r="H61" s="62">
        <f t="shared" si="0"/>
        <v>129383</v>
      </c>
      <c r="I61" s="62">
        <f t="shared" ref="I61:I64" si="9">H61*18%</f>
        <v>23288.94</v>
      </c>
      <c r="J61" s="88">
        <f t="shared" si="2"/>
        <v>152671.94</v>
      </c>
    </row>
    <row r="62" spans="1:10" s="99" customFormat="1" x14ac:dyDescent="0.25">
      <c r="A62" s="62" t="s">
        <v>43</v>
      </c>
      <c r="B62" s="62" t="s">
        <v>102</v>
      </c>
      <c r="C62" s="62" t="s">
        <v>93</v>
      </c>
      <c r="D62" s="62" t="s">
        <v>106</v>
      </c>
      <c r="E62" s="62" t="s">
        <v>94</v>
      </c>
      <c r="F62" s="62">
        <v>128583</v>
      </c>
      <c r="G62" s="62">
        <v>0</v>
      </c>
      <c r="H62" s="62">
        <f t="shared" si="0"/>
        <v>128583</v>
      </c>
      <c r="I62" s="62">
        <f t="shared" si="9"/>
        <v>23144.94</v>
      </c>
      <c r="J62" s="88">
        <f t="shared" si="2"/>
        <v>151727.94</v>
      </c>
    </row>
    <row r="63" spans="1:10" s="99" customFormat="1" x14ac:dyDescent="0.25">
      <c r="A63" s="62" t="s">
        <v>43</v>
      </c>
      <c r="B63" s="62" t="s">
        <v>102</v>
      </c>
      <c r="C63" s="62" t="s">
        <v>95</v>
      </c>
      <c r="D63" s="62" t="s">
        <v>107</v>
      </c>
      <c r="E63" s="62" t="s">
        <v>96</v>
      </c>
      <c r="F63" s="62">
        <v>128583</v>
      </c>
      <c r="G63" s="62">
        <v>0</v>
      </c>
      <c r="H63" s="62">
        <f t="shared" si="0"/>
        <v>128583</v>
      </c>
      <c r="I63" s="62">
        <f t="shared" si="9"/>
        <v>23144.94</v>
      </c>
      <c r="J63" s="88">
        <f t="shared" si="2"/>
        <v>151727.94</v>
      </c>
    </row>
    <row r="64" spans="1:10" s="99" customFormat="1" x14ac:dyDescent="0.25">
      <c r="A64" s="62" t="s">
        <v>43</v>
      </c>
      <c r="B64" s="62" t="s">
        <v>102</v>
      </c>
      <c r="C64" s="62" t="s">
        <v>97</v>
      </c>
      <c r="D64" s="62" t="s">
        <v>108</v>
      </c>
      <c r="E64" s="62" t="s">
        <v>98</v>
      </c>
      <c r="F64" s="62">
        <v>129883</v>
      </c>
      <c r="G64" s="62">
        <v>0</v>
      </c>
      <c r="H64" s="62">
        <f t="shared" si="0"/>
        <v>129883</v>
      </c>
      <c r="I64" s="62">
        <f t="shared" si="9"/>
        <v>23378.94</v>
      </c>
      <c r="J64" s="88">
        <f t="shared" si="2"/>
        <v>153261.94</v>
      </c>
    </row>
    <row r="65" spans="1:10" s="34" customFormat="1" ht="15.75" thickBot="1" x14ac:dyDescent="0.3">
      <c r="A65" s="170" t="s">
        <v>52</v>
      </c>
      <c r="B65" s="171"/>
      <c r="C65" s="171"/>
      <c r="D65" s="172"/>
      <c r="J65" s="70"/>
    </row>
    <row r="66" spans="1:10" s="34" customFormat="1" ht="60.75" thickBot="1" x14ac:dyDescent="0.3">
      <c r="A66" s="89" t="s">
        <v>53</v>
      </c>
      <c r="B66" s="90" t="s">
        <v>77</v>
      </c>
      <c r="C66" s="91" t="s">
        <v>78</v>
      </c>
      <c r="E66" s="178" t="s">
        <v>85</v>
      </c>
      <c r="F66" s="179"/>
      <c r="J66" s="70"/>
    </row>
    <row r="67" spans="1:10" s="34" customFormat="1" x14ac:dyDescent="0.25">
      <c r="A67" s="92" t="s">
        <v>54</v>
      </c>
      <c r="B67" s="72" t="s">
        <v>109</v>
      </c>
      <c r="C67" s="73">
        <v>200</v>
      </c>
      <c r="E67" s="74" t="s">
        <v>88</v>
      </c>
      <c r="F67" s="72">
        <v>1100</v>
      </c>
      <c r="J67" s="70"/>
    </row>
    <row r="68" spans="1:10" s="34" customFormat="1" ht="15.75" thickBot="1" x14ac:dyDescent="0.3">
      <c r="A68" s="93" t="s">
        <v>55</v>
      </c>
      <c r="B68" s="75" t="s">
        <v>110</v>
      </c>
      <c r="C68" s="76">
        <v>450</v>
      </c>
      <c r="E68" s="77" t="s">
        <v>89</v>
      </c>
      <c r="F68" s="78">
        <v>500</v>
      </c>
      <c r="J68" s="70"/>
    </row>
    <row r="69" spans="1:10" s="34" customFormat="1" ht="15.75" thickBot="1" x14ac:dyDescent="0.3">
      <c r="A69" s="93" t="s">
        <v>56</v>
      </c>
      <c r="B69" s="75" t="s">
        <v>111</v>
      </c>
      <c r="C69" s="76">
        <v>500</v>
      </c>
      <c r="E69" s="79" t="s">
        <v>121</v>
      </c>
      <c r="F69" s="80">
        <v>1600</v>
      </c>
      <c r="J69" s="70"/>
    </row>
    <row r="70" spans="1:10" s="34" customFormat="1" x14ac:dyDescent="0.25">
      <c r="A70" s="93" t="s">
        <v>57</v>
      </c>
      <c r="B70" s="75" t="s">
        <v>112</v>
      </c>
      <c r="C70" s="76">
        <v>550</v>
      </c>
      <c r="E70" s="81"/>
      <c r="F70" s="81"/>
      <c r="J70" s="70"/>
    </row>
    <row r="71" spans="1:10" s="34" customFormat="1" x14ac:dyDescent="0.25">
      <c r="A71" s="93" t="s">
        <v>58</v>
      </c>
      <c r="B71" s="75" t="s">
        <v>113</v>
      </c>
      <c r="C71" s="76">
        <v>650</v>
      </c>
      <c r="J71" s="70"/>
    </row>
    <row r="72" spans="1:10" s="34" customFormat="1" x14ac:dyDescent="0.25">
      <c r="A72" s="93" t="s">
        <v>60</v>
      </c>
      <c r="B72" s="75" t="s">
        <v>114</v>
      </c>
      <c r="C72" s="76">
        <v>750</v>
      </c>
      <c r="G72" s="34" t="s">
        <v>59</v>
      </c>
      <c r="J72" s="70"/>
    </row>
    <row r="73" spans="1:10" s="34" customFormat="1" x14ac:dyDescent="0.25">
      <c r="A73" s="93" t="s">
        <v>61</v>
      </c>
      <c r="B73" s="75" t="s">
        <v>115</v>
      </c>
      <c r="C73" s="76">
        <v>850</v>
      </c>
      <c r="J73" s="70"/>
    </row>
    <row r="74" spans="1:10" s="34" customFormat="1" x14ac:dyDescent="0.25">
      <c r="A74" s="93" t="s">
        <v>62</v>
      </c>
      <c r="B74" s="75" t="s">
        <v>116</v>
      </c>
      <c r="C74" s="76">
        <v>950</v>
      </c>
      <c r="J74" s="70"/>
    </row>
    <row r="75" spans="1:10" s="34" customFormat="1" x14ac:dyDescent="0.25">
      <c r="A75" s="93" t="s">
        <v>63</v>
      </c>
      <c r="B75" s="75" t="s">
        <v>117</v>
      </c>
      <c r="C75" s="76">
        <v>1000</v>
      </c>
      <c r="J75" s="70"/>
    </row>
    <row r="76" spans="1:10" s="34" customFormat="1" x14ac:dyDescent="0.25">
      <c r="A76" s="93" t="s">
        <v>64</v>
      </c>
      <c r="B76" s="75" t="s">
        <v>118</v>
      </c>
      <c r="C76" s="76">
        <v>1050</v>
      </c>
      <c r="J76" s="70"/>
    </row>
    <row r="77" spans="1:10" s="34" customFormat="1" x14ac:dyDescent="0.25">
      <c r="A77" s="93" t="s">
        <v>65</v>
      </c>
      <c r="B77" s="75" t="s">
        <v>119</v>
      </c>
      <c r="C77" s="76">
        <v>1100</v>
      </c>
      <c r="J77" s="70"/>
    </row>
    <row r="78" spans="1:10" s="34" customFormat="1" ht="15.75" thickBot="1" x14ac:dyDescent="0.3">
      <c r="A78" s="96" t="s">
        <v>104</v>
      </c>
      <c r="B78" s="78" t="s">
        <v>120</v>
      </c>
      <c r="C78" s="97">
        <v>1200</v>
      </c>
      <c r="J78" s="70"/>
    </row>
    <row r="79" spans="1:10" s="34" customFormat="1" ht="24.75" customHeight="1" x14ac:dyDescent="0.25">
      <c r="A79" s="187" t="s">
        <v>66</v>
      </c>
      <c r="B79" s="188"/>
      <c r="C79" s="188"/>
      <c r="D79" s="188"/>
      <c r="E79" s="188"/>
      <c r="F79" s="188"/>
      <c r="G79" s="188"/>
      <c r="H79" s="188"/>
      <c r="I79" s="188"/>
      <c r="J79" s="70"/>
    </row>
    <row r="80" spans="1:10" s="34" customFormat="1" x14ac:dyDescent="0.25">
      <c r="A80" s="112" t="s">
        <v>74</v>
      </c>
      <c r="B80" s="113"/>
      <c r="C80" s="113"/>
      <c r="D80" s="113"/>
      <c r="E80" s="114"/>
      <c r="F80" s="114"/>
      <c r="G80" s="114"/>
      <c r="H80" s="114"/>
      <c r="I80" s="114"/>
      <c r="J80" s="115"/>
    </row>
    <row r="81" spans="1:10" s="34" customFormat="1" x14ac:dyDescent="0.25">
      <c r="A81" s="112" t="s">
        <v>75</v>
      </c>
      <c r="B81" s="113"/>
      <c r="C81" s="113"/>
      <c r="D81" s="113"/>
      <c r="E81" s="114"/>
      <c r="F81" s="114"/>
      <c r="G81" s="114"/>
      <c r="H81" s="114"/>
      <c r="I81" s="114"/>
      <c r="J81" s="115"/>
    </row>
    <row r="82" spans="1:10" s="34" customFormat="1" x14ac:dyDescent="0.25">
      <c r="A82" s="112" t="s">
        <v>67</v>
      </c>
      <c r="B82" s="113"/>
      <c r="C82" s="113"/>
      <c r="D82" s="113"/>
      <c r="E82" s="114"/>
      <c r="F82" s="114"/>
      <c r="G82" s="114"/>
      <c r="H82" s="114"/>
      <c r="I82" s="114"/>
      <c r="J82" s="115"/>
    </row>
    <row r="83" spans="1:10" s="34" customFormat="1" ht="15" customHeight="1" x14ac:dyDescent="0.25">
      <c r="A83" s="180" t="s">
        <v>79</v>
      </c>
      <c r="B83" s="181"/>
      <c r="C83" s="181"/>
      <c r="D83" s="181"/>
      <c r="E83" s="181"/>
      <c r="F83" s="181"/>
      <c r="G83" s="181"/>
      <c r="H83" s="181"/>
      <c r="I83" s="181"/>
      <c r="J83" s="182"/>
    </row>
    <row r="84" spans="1:10" s="34" customFormat="1" ht="76.5" customHeight="1" x14ac:dyDescent="0.25">
      <c r="A84" s="180" t="s">
        <v>76</v>
      </c>
      <c r="B84" s="181"/>
      <c r="C84" s="181"/>
      <c r="D84" s="181"/>
      <c r="E84" s="181"/>
      <c r="F84" s="181"/>
      <c r="G84" s="181"/>
      <c r="H84" s="181"/>
      <c r="I84" s="181"/>
      <c r="J84" s="182"/>
    </row>
    <row r="85" spans="1:10" s="34" customFormat="1" x14ac:dyDescent="0.25">
      <c r="A85" s="112" t="s">
        <v>68</v>
      </c>
      <c r="B85" s="113"/>
      <c r="C85" s="113"/>
      <c r="D85" s="113"/>
      <c r="E85" s="113"/>
      <c r="F85" s="114"/>
      <c r="G85" s="114"/>
      <c r="H85" s="113"/>
      <c r="I85" s="114"/>
      <c r="J85" s="115"/>
    </row>
    <row r="86" spans="1:10" s="34" customFormat="1" x14ac:dyDescent="0.25">
      <c r="A86" s="112" t="s">
        <v>69</v>
      </c>
      <c r="B86" s="113"/>
      <c r="C86" s="113"/>
      <c r="D86" s="113"/>
      <c r="E86" s="113"/>
      <c r="F86" s="114"/>
      <c r="G86" s="114"/>
      <c r="H86" s="114"/>
      <c r="I86" s="113"/>
      <c r="J86" s="115"/>
    </row>
    <row r="87" spans="1:10" s="34" customFormat="1" x14ac:dyDescent="0.25">
      <c r="A87" s="112" t="s">
        <v>70</v>
      </c>
      <c r="B87" s="113"/>
      <c r="C87" s="113"/>
      <c r="D87" s="113"/>
      <c r="E87" s="113"/>
      <c r="F87" s="114"/>
      <c r="G87" s="114"/>
      <c r="H87" s="114"/>
      <c r="I87" s="113"/>
      <c r="J87" s="115"/>
    </row>
    <row r="88" spans="1:10" s="34" customFormat="1" x14ac:dyDescent="0.25">
      <c r="A88" s="112" t="s">
        <v>71</v>
      </c>
      <c r="B88" s="113"/>
      <c r="C88" s="113"/>
      <c r="D88" s="113"/>
      <c r="E88" s="113"/>
      <c r="F88" s="114"/>
      <c r="G88" s="114"/>
      <c r="H88" s="114"/>
      <c r="I88" s="113"/>
      <c r="J88" s="115"/>
    </row>
    <row r="89" spans="1:10" s="102" customFormat="1" x14ac:dyDescent="0.25">
      <c r="A89" s="112" t="s">
        <v>70</v>
      </c>
      <c r="B89" s="113"/>
      <c r="C89" s="113"/>
      <c r="D89" s="113"/>
      <c r="E89" s="113"/>
      <c r="F89" s="114"/>
      <c r="G89" s="114"/>
      <c r="H89" s="114"/>
      <c r="I89" s="113"/>
      <c r="J89" s="115"/>
    </row>
    <row r="90" spans="1:10" s="102" customFormat="1" x14ac:dyDescent="0.25">
      <c r="A90" s="112" t="s">
        <v>71</v>
      </c>
      <c r="B90" s="113"/>
      <c r="C90" s="113"/>
      <c r="D90" s="113"/>
      <c r="E90" s="113"/>
      <c r="F90" s="114"/>
      <c r="G90" s="114"/>
      <c r="H90" s="114"/>
      <c r="I90" s="113"/>
      <c r="J90" s="115"/>
    </row>
    <row r="91" spans="1:10" s="102" customFormat="1" ht="15.75" thickBot="1" x14ac:dyDescent="0.3">
      <c r="A91" s="116" t="s">
        <v>72</v>
      </c>
      <c r="B91" s="117"/>
      <c r="C91" s="117"/>
      <c r="D91" s="117"/>
      <c r="E91" s="118"/>
      <c r="F91" s="118"/>
      <c r="G91" s="118"/>
      <c r="H91" s="118"/>
      <c r="I91" s="117"/>
      <c r="J91" s="119"/>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95" zoomScale="160" zoomScaleNormal="160" workbookViewId="0">
      <selection activeCell="F111" sqref="F111"/>
    </sheetView>
  </sheetViews>
  <sheetFormatPr defaultColWidth="9.140625" defaultRowHeight="15" x14ac:dyDescent="0.25"/>
  <cols>
    <col min="1" max="1" width="27.42578125" style="33" customWidth="1"/>
    <col min="2" max="2" width="14.140625" style="33" bestFit="1" customWidth="1"/>
    <col min="3" max="3" width="10.85546875" style="33" bestFit="1" customWidth="1"/>
    <col min="4" max="4" width="15.7109375" style="33" bestFit="1" customWidth="1"/>
    <col min="5" max="5" width="15.42578125" style="33" bestFit="1" customWidth="1"/>
    <col min="6" max="9" width="9.140625" style="33"/>
    <col min="10" max="10" width="10.5703125" style="33" bestFit="1" customWidth="1"/>
    <col min="11" max="16384" width="9.140625" style="33"/>
  </cols>
  <sheetData>
    <row r="1" spans="1:10" x14ac:dyDescent="0.25">
      <c r="A1" s="183"/>
      <c r="B1" s="184"/>
      <c r="C1" s="184"/>
      <c r="D1" s="184"/>
      <c r="E1" s="184"/>
      <c r="F1" s="184"/>
      <c r="G1" s="184"/>
      <c r="H1" s="184"/>
      <c r="I1" s="184"/>
      <c r="J1" s="48"/>
    </row>
    <row r="2" spans="1:10" x14ac:dyDescent="0.25">
      <c r="A2" s="185"/>
      <c r="B2" s="168"/>
      <c r="C2" s="168"/>
      <c r="D2" s="168"/>
      <c r="E2" s="168"/>
      <c r="F2" s="168"/>
      <c r="G2" s="168"/>
      <c r="H2" s="168"/>
      <c r="I2" s="168"/>
      <c r="J2" s="49"/>
    </row>
    <row r="3" spans="1:10" x14ac:dyDescent="0.25">
      <c r="A3" s="186"/>
      <c r="B3" s="169"/>
      <c r="C3" s="169"/>
      <c r="D3" s="169"/>
      <c r="E3" s="169"/>
      <c r="F3" s="169"/>
      <c r="G3" s="169"/>
      <c r="H3" s="169"/>
      <c r="I3" s="169"/>
      <c r="J3" s="49"/>
    </row>
    <row r="4" spans="1:10" x14ac:dyDescent="0.25">
      <c r="A4" s="186" t="s">
        <v>0</v>
      </c>
      <c r="B4" s="169"/>
      <c r="C4" s="169"/>
      <c r="D4" s="169"/>
      <c r="E4" s="169"/>
      <c r="F4" s="169"/>
      <c r="G4" s="169"/>
      <c r="H4" s="169"/>
      <c r="I4" s="169"/>
      <c r="J4" s="49"/>
    </row>
    <row r="5" spans="1:10" x14ac:dyDescent="0.25">
      <c r="A5" s="186" t="s">
        <v>125</v>
      </c>
      <c r="B5" s="169"/>
      <c r="C5" s="169"/>
      <c r="D5" s="169"/>
      <c r="E5" s="169"/>
      <c r="F5" s="169"/>
      <c r="G5" s="169"/>
      <c r="H5" s="169"/>
      <c r="I5" s="169"/>
      <c r="J5" s="49"/>
    </row>
    <row r="6" spans="1:10" ht="15.75" thickBot="1" x14ac:dyDescent="0.3">
      <c r="A6" s="169" t="s">
        <v>126</v>
      </c>
      <c r="B6" s="169"/>
      <c r="C6" s="169"/>
      <c r="D6" s="169"/>
      <c r="E6" s="169"/>
      <c r="F6" s="169"/>
      <c r="G6" s="169"/>
      <c r="H6" s="169"/>
      <c r="I6" s="169"/>
      <c r="J6" s="50"/>
    </row>
    <row r="7" spans="1:10" ht="45.75" thickBot="1" x14ac:dyDescent="0.3">
      <c r="A7" s="140"/>
      <c r="B7" s="139" t="s">
        <v>3</v>
      </c>
      <c r="C7" s="150"/>
      <c r="D7" s="167" t="s">
        <v>2</v>
      </c>
      <c r="E7" s="167"/>
      <c r="F7" s="120" t="s">
        <v>4</v>
      </c>
      <c r="G7" s="121" t="s">
        <v>5</v>
      </c>
      <c r="H7" s="120" t="s">
        <v>6</v>
      </c>
      <c r="I7" s="120" t="s">
        <v>7</v>
      </c>
      <c r="J7" s="122" t="s">
        <v>8</v>
      </c>
    </row>
    <row r="8" spans="1:10" x14ac:dyDescent="0.25">
      <c r="A8" s="62" t="s">
        <v>13</v>
      </c>
      <c r="B8" s="62" t="s">
        <v>10</v>
      </c>
      <c r="C8" s="62" t="s">
        <v>9</v>
      </c>
      <c r="D8" s="62" t="s">
        <v>11</v>
      </c>
      <c r="E8" s="62" t="s">
        <v>12</v>
      </c>
      <c r="F8" s="62">
        <v>136499</v>
      </c>
      <c r="G8" s="62">
        <v>1100</v>
      </c>
      <c r="H8" s="62">
        <f t="shared" ref="H8:H45" si="0">F8-G8</f>
        <v>135399</v>
      </c>
      <c r="I8" s="62">
        <f t="shared" ref="I8:I45" si="1">H8*18%</f>
        <v>24371.82</v>
      </c>
      <c r="J8" s="88">
        <f>+H8+I8</f>
        <v>159770.82</v>
      </c>
    </row>
    <row r="9" spans="1:10" x14ac:dyDescent="0.25">
      <c r="A9" s="62" t="s">
        <v>13</v>
      </c>
      <c r="B9" s="62" t="s">
        <v>10</v>
      </c>
      <c r="C9" s="62" t="s">
        <v>29</v>
      </c>
      <c r="D9" s="62" t="s">
        <v>30</v>
      </c>
      <c r="E9" s="62" t="s">
        <v>31</v>
      </c>
      <c r="F9" s="62">
        <v>135699</v>
      </c>
      <c r="G9" s="62">
        <v>1100</v>
      </c>
      <c r="H9" s="62">
        <f t="shared" si="0"/>
        <v>134599</v>
      </c>
      <c r="I9" s="62">
        <f t="shared" si="1"/>
        <v>24227.82</v>
      </c>
      <c r="J9" s="88">
        <f t="shared" ref="J9:J26" si="2">+H9+I9</f>
        <v>158826.82</v>
      </c>
    </row>
    <row r="10" spans="1:10" x14ac:dyDescent="0.25">
      <c r="A10" s="62" t="s">
        <v>13</v>
      </c>
      <c r="B10" s="62" t="s">
        <v>10</v>
      </c>
      <c r="C10" s="62" t="s">
        <v>9</v>
      </c>
      <c r="D10" s="62" t="s">
        <v>14</v>
      </c>
      <c r="E10" s="62" t="s">
        <v>15</v>
      </c>
      <c r="F10" s="62">
        <v>135699</v>
      </c>
      <c r="G10" s="62">
        <v>1100</v>
      </c>
      <c r="H10" s="62">
        <f t="shared" si="0"/>
        <v>134599</v>
      </c>
      <c r="I10" s="62">
        <f t="shared" si="1"/>
        <v>24227.82</v>
      </c>
      <c r="J10" s="88">
        <f t="shared" si="2"/>
        <v>158826.82</v>
      </c>
    </row>
    <row r="11" spans="1:10" x14ac:dyDescent="0.25">
      <c r="A11" s="62" t="s">
        <v>13</v>
      </c>
      <c r="B11" s="62" t="s">
        <v>10</v>
      </c>
      <c r="C11" s="62" t="s">
        <v>29</v>
      </c>
      <c r="D11" s="62" t="s">
        <v>32</v>
      </c>
      <c r="E11" s="62" t="s">
        <v>33</v>
      </c>
      <c r="F11" s="62">
        <v>134899</v>
      </c>
      <c r="G11" s="62">
        <v>1100</v>
      </c>
      <c r="H11" s="62">
        <f t="shared" si="0"/>
        <v>133799</v>
      </c>
      <c r="I11" s="62">
        <f t="shared" si="1"/>
        <v>24083.82</v>
      </c>
      <c r="J11" s="88">
        <f t="shared" si="2"/>
        <v>157882.82</v>
      </c>
    </row>
    <row r="12" spans="1:10" x14ac:dyDescent="0.25">
      <c r="A12" s="62" t="s">
        <v>13</v>
      </c>
      <c r="B12" s="62" t="s">
        <v>16</v>
      </c>
      <c r="C12" s="62" t="s">
        <v>9</v>
      </c>
      <c r="D12" s="62" t="s">
        <v>17</v>
      </c>
      <c r="E12" s="62" t="s">
        <v>18</v>
      </c>
      <c r="F12" s="62">
        <v>134309</v>
      </c>
      <c r="G12" s="62">
        <v>1100</v>
      </c>
      <c r="H12" s="62">
        <f t="shared" si="0"/>
        <v>133209</v>
      </c>
      <c r="I12" s="62">
        <f t="shared" si="1"/>
        <v>23977.62</v>
      </c>
      <c r="J12" s="88">
        <f t="shared" si="2"/>
        <v>157186.62</v>
      </c>
    </row>
    <row r="13" spans="1:10" x14ac:dyDescent="0.25">
      <c r="A13" s="62" t="s">
        <v>13</v>
      </c>
      <c r="B13" s="62" t="s">
        <v>16</v>
      </c>
      <c r="C13" s="62" t="s">
        <v>29</v>
      </c>
      <c r="D13" s="62" t="s">
        <v>34</v>
      </c>
      <c r="E13" s="62" t="s">
        <v>35</v>
      </c>
      <c r="F13" s="62">
        <v>133509</v>
      </c>
      <c r="G13" s="62">
        <v>1100</v>
      </c>
      <c r="H13" s="62">
        <f t="shared" si="0"/>
        <v>132409</v>
      </c>
      <c r="I13" s="62">
        <f t="shared" si="1"/>
        <v>23833.62</v>
      </c>
      <c r="J13" s="88">
        <f t="shared" si="2"/>
        <v>156242.62</v>
      </c>
    </row>
    <row r="14" spans="1:10" x14ac:dyDescent="0.25">
      <c r="A14" s="62" t="s">
        <v>13</v>
      </c>
      <c r="B14" s="62" t="s">
        <v>16</v>
      </c>
      <c r="C14" s="62" t="s">
        <v>9</v>
      </c>
      <c r="D14" s="62" t="s">
        <v>19</v>
      </c>
      <c r="E14" s="62" t="s">
        <v>20</v>
      </c>
      <c r="F14" s="62">
        <v>136569</v>
      </c>
      <c r="G14" s="62">
        <v>1100</v>
      </c>
      <c r="H14" s="62">
        <f t="shared" si="0"/>
        <v>135469</v>
      </c>
      <c r="I14" s="62">
        <f t="shared" si="1"/>
        <v>24384.42</v>
      </c>
      <c r="J14" s="88">
        <f t="shared" si="2"/>
        <v>159853.41999999998</v>
      </c>
    </row>
    <row r="15" spans="1:10" x14ac:dyDescent="0.25">
      <c r="A15" s="62" t="s">
        <v>13</v>
      </c>
      <c r="B15" s="62" t="s">
        <v>16</v>
      </c>
      <c r="C15" s="62" t="s">
        <v>99</v>
      </c>
      <c r="D15" s="62" t="s">
        <v>100</v>
      </c>
      <c r="E15" s="62" t="s">
        <v>101</v>
      </c>
      <c r="F15" s="62">
        <v>135769</v>
      </c>
      <c r="G15" s="62">
        <v>1100</v>
      </c>
      <c r="H15" s="62">
        <f t="shared" si="0"/>
        <v>134669</v>
      </c>
      <c r="I15" s="62">
        <f t="shared" si="1"/>
        <v>24240.42</v>
      </c>
      <c r="J15" s="88">
        <f t="shared" si="2"/>
        <v>158909.41999999998</v>
      </c>
    </row>
    <row r="16" spans="1:10" x14ac:dyDescent="0.25">
      <c r="A16" s="62" t="s">
        <v>13</v>
      </c>
      <c r="B16" s="62" t="s">
        <v>21</v>
      </c>
      <c r="C16" s="62" t="s">
        <v>9</v>
      </c>
      <c r="D16" s="62" t="s">
        <v>22</v>
      </c>
      <c r="E16" s="62" t="s">
        <v>23</v>
      </c>
      <c r="F16" s="62">
        <v>136355</v>
      </c>
      <c r="G16" s="62">
        <v>1100</v>
      </c>
      <c r="H16" s="62">
        <f t="shared" si="0"/>
        <v>135255</v>
      </c>
      <c r="I16" s="62">
        <f t="shared" si="1"/>
        <v>24345.899999999998</v>
      </c>
      <c r="J16" s="88">
        <f t="shared" si="2"/>
        <v>159600.9</v>
      </c>
    </row>
    <row r="17" spans="1:10" x14ac:dyDescent="0.25">
      <c r="A17" s="62" t="s">
        <v>13</v>
      </c>
      <c r="B17" s="62" t="s">
        <v>21</v>
      </c>
      <c r="C17" s="62" t="s">
        <v>29</v>
      </c>
      <c r="D17" s="62" t="s">
        <v>36</v>
      </c>
      <c r="E17" s="62" t="s">
        <v>37</v>
      </c>
      <c r="F17" s="62">
        <v>135555</v>
      </c>
      <c r="G17" s="62">
        <v>1100</v>
      </c>
      <c r="H17" s="62">
        <f t="shared" si="0"/>
        <v>134455</v>
      </c>
      <c r="I17" s="62">
        <f t="shared" si="1"/>
        <v>24201.899999999998</v>
      </c>
      <c r="J17" s="88">
        <f t="shared" si="2"/>
        <v>158656.9</v>
      </c>
    </row>
    <row r="18" spans="1:10" x14ac:dyDescent="0.25">
      <c r="A18" s="62" t="s">
        <v>13</v>
      </c>
      <c r="B18" s="62" t="s">
        <v>122</v>
      </c>
      <c r="C18" s="62" t="s">
        <v>9</v>
      </c>
      <c r="D18" s="62" t="s">
        <v>123</v>
      </c>
      <c r="E18" s="62" t="s">
        <v>124</v>
      </c>
      <c r="F18" s="62">
        <v>132899</v>
      </c>
      <c r="G18" s="62">
        <v>1100</v>
      </c>
      <c r="H18" s="62">
        <f t="shared" si="0"/>
        <v>131799</v>
      </c>
      <c r="I18" s="62">
        <f t="shared" si="1"/>
        <v>23723.82</v>
      </c>
      <c r="J18" s="88">
        <f t="shared" si="2"/>
        <v>155522.82</v>
      </c>
    </row>
    <row r="19" spans="1:10" x14ac:dyDescent="0.25">
      <c r="A19" s="62" t="s">
        <v>13</v>
      </c>
      <c r="B19" s="62" t="s">
        <v>42</v>
      </c>
      <c r="C19" s="62" t="s">
        <v>9</v>
      </c>
      <c r="D19" s="62" t="s">
        <v>24</v>
      </c>
      <c r="E19" s="62" t="s">
        <v>25</v>
      </c>
      <c r="F19" s="62">
        <v>138213</v>
      </c>
      <c r="G19" s="62">
        <v>1100</v>
      </c>
      <c r="H19" s="62">
        <f t="shared" si="0"/>
        <v>137113</v>
      </c>
      <c r="I19" s="62">
        <f t="shared" si="1"/>
        <v>24680.34</v>
      </c>
      <c r="J19" s="88">
        <f t="shared" si="2"/>
        <v>161793.34</v>
      </c>
    </row>
    <row r="20" spans="1:10" x14ac:dyDescent="0.25">
      <c r="A20" s="62" t="s">
        <v>13</v>
      </c>
      <c r="B20" s="62" t="s">
        <v>42</v>
      </c>
      <c r="C20" s="62" t="s">
        <v>29</v>
      </c>
      <c r="D20" s="62" t="s">
        <v>40</v>
      </c>
      <c r="E20" s="62" t="s">
        <v>41</v>
      </c>
      <c r="F20" s="62">
        <v>137413</v>
      </c>
      <c r="G20" s="62">
        <v>1100</v>
      </c>
      <c r="H20" s="62">
        <f t="shared" si="0"/>
        <v>136313</v>
      </c>
      <c r="I20" s="62">
        <f t="shared" si="1"/>
        <v>24536.34</v>
      </c>
      <c r="J20" s="88">
        <f t="shared" si="2"/>
        <v>160849.34</v>
      </c>
    </row>
    <row r="21" spans="1:10" x14ac:dyDescent="0.25">
      <c r="A21" s="62" t="s">
        <v>13</v>
      </c>
      <c r="B21" s="62" t="s">
        <v>26</v>
      </c>
      <c r="C21" s="62" t="s">
        <v>9</v>
      </c>
      <c r="D21" s="62" t="s">
        <v>27</v>
      </c>
      <c r="E21" s="62" t="s">
        <v>28</v>
      </c>
      <c r="F21" s="62">
        <v>137052</v>
      </c>
      <c r="G21" s="62">
        <v>1100</v>
      </c>
      <c r="H21" s="62">
        <f t="shared" si="0"/>
        <v>135952</v>
      </c>
      <c r="I21" s="62">
        <f t="shared" si="1"/>
        <v>24471.360000000001</v>
      </c>
      <c r="J21" s="88">
        <f t="shared" si="2"/>
        <v>160423.35999999999</v>
      </c>
    </row>
    <row r="22" spans="1:10" x14ac:dyDescent="0.25">
      <c r="A22" s="62" t="s">
        <v>13</v>
      </c>
      <c r="B22" s="62" t="s">
        <v>26</v>
      </c>
      <c r="C22" s="62" t="s">
        <v>29</v>
      </c>
      <c r="D22" s="62" t="s">
        <v>38</v>
      </c>
      <c r="E22" s="62" t="s">
        <v>39</v>
      </c>
      <c r="F22" s="62">
        <v>136252</v>
      </c>
      <c r="G22" s="62">
        <v>1100</v>
      </c>
      <c r="H22" s="62">
        <f t="shared" si="0"/>
        <v>135152</v>
      </c>
      <c r="I22" s="62">
        <f t="shared" si="1"/>
        <v>24327.360000000001</v>
      </c>
      <c r="J22" s="88">
        <f t="shared" si="2"/>
        <v>159479.35999999999</v>
      </c>
    </row>
    <row r="23" spans="1:10" x14ac:dyDescent="0.25">
      <c r="A23" s="62" t="s">
        <v>13</v>
      </c>
      <c r="B23" s="62" t="s">
        <v>102</v>
      </c>
      <c r="C23" s="62" t="s">
        <v>91</v>
      </c>
      <c r="D23" s="62" t="s">
        <v>105</v>
      </c>
      <c r="E23" s="62" t="s">
        <v>92</v>
      </c>
      <c r="F23" s="62">
        <v>129509</v>
      </c>
      <c r="G23" s="62">
        <v>0</v>
      </c>
      <c r="H23" s="62">
        <f t="shared" si="0"/>
        <v>129509</v>
      </c>
      <c r="I23" s="62">
        <f t="shared" si="1"/>
        <v>23311.62</v>
      </c>
      <c r="J23" s="88">
        <f t="shared" si="2"/>
        <v>152820.62</v>
      </c>
    </row>
    <row r="24" spans="1:10" x14ac:dyDescent="0.25">
      <c r="A24" s="62" t="s">
        <v>13</v>
      </c>
      <c r="B24" s="62" t="s">
        <v>102</v>
      </c>
      <c r="C24" s="62" t="s">
        <v>93</v>
      </c>
      <c r="D24" s="62" t="s">
        <v>106</v>
      </c>
      <c r="E24" s="62" t="s">
        <v>94</v>
      </c>
      <c r="F24" s="62">
        <v>128709</v>
      </c>
      <c r="G24" s="62">
        <v>0</v>
      </c>
      <c r="H24" s="62">
        <f t="shared" si="0"/>
        <v>128709</v>
      </c>
      <c r="I24" s="62">
        <f t="shared" si="1"/>
        <v>23167.62</v>
      </c>
      <c r="J24" s="88">
        <f t="shared" si="2"/>
        <v>151876.62</v>
      </c>
    </row>
    <row r="25" spans="1:10" x14ac:dyDescent="0.25">
      <c r="A25" s="62" t="s">
        <v>13</v>
      </c>
      <c r="B25" s="62" t="s">
        <v>102</v>
      </c>
      <c r="C25" s="62" t="s">
        <v>95</v>
      </c>
      <c r="D25" s="62" t="s">
        <v>107</v>
      </c>
      <c r="E25" s="62" t="s">
        <v>96</v>
      </c>
      <c r="F25" s="62">
        <v>128709</v>
      </c>
      <c r="G25" s="62">
        <v>0</v>
      </c>
      <c r="H25" s="62">
        <f t="shared" si="0"/>
        <v>128709</v>
      </c>
      <c r="I25" s="62">
        <f t="shared" si="1"/>
        <v>23167.62</v>
      </c>
      <c r="J25" s="88">
        <f t="shared" si="2"/>
        <v>151876.62</v>
      </c>
    </row>
    <row r="26" spans="1:10" x14ac:dyDescent="0.25">
      <c r="A26" s="62" t="s">
        <v>13</v>
      </c>
      <c r="B26" s="62" t="s">
        <v>102</v>
      </c>
      <c r="C26" s="62" t="s">
        <v>97</v>
      </c>
      <c r="D26" s="62" t="s">
        <v>108</v>
      </c>
      <c r="E26" s="62" t="s">
        <v>98</v>
      </c>
      <c r="F26" s="62">
        <v>130009</v>
      </c>
      <c r="G26" s="62">
        <v>0</v>
      </c>
      <c r="H26" s="62">
        <f t="shared" si="0"/>
        <v>130009</v>
      </c>
      <c r="I26" s="62">
        <f t="shared" si="1"/>
        <v>23401.62</v>
      </c>
      <c r="J26" s="88">
        <f t="shared" si="2"/>
        <v>153410.62</v>
      </c>
    </row>
    <row r="27" spans="1:10" s="34" customFormat="1" x14ac:dyDescent="0.25">
      <c r="A27" s="62" t="s">
        <v>81</v>
      </c>
      <c r="B27" s="62" t="s">
        <v>10</v>
      </c>
      <c r="C27" s="62" t="s">
        <v>9</v>
      </c>
      <c r="D27" s="62" t="s">
        <v>11</v>
      </c>
      <c r="E27" s="62" t="s">
        <v>12</v>
      </c>
      <c r="F27" s="62">
        <v>136937</v>
      </c>
      <c r="G27" s="62">
        <v>1100</v>
      </c>
      <c r="H27" s="62">
        <f t="shared" si="0"/>
        <v>135837</v>
      </c>
      <c r="I27" s="62">
        <f t="shared" si="1"/>
        <v>24450.66</v>
      </c>
      <c r="J27" s="88">
        <f t="shared" ref="J27:J45" si="3">H27+I27</f>
        <v>160287.66</v>
      </c>
    </row>
    <row r="28" spans="1:10" s="34" customFormat="1" x14ac:dyDescent="0.25">
      <c r="A28" s="62" t="s">
        <v>81</v>
      </c>
      <c r="B28" s="62" t="s">
        <v>10</v>
      </c>
      <c r="C28" s="62" t="s">
        <v>29</v>
      </c>
      <c r="D28" s="62" t="s">
        <v>30</v>
      </c>
      <c r="E28" s="62" t="s">
        <v>31</v>
      </c>
      <c r="F28" s="62">
        <v>136137</v>
      </c>
      <c r="G28" s="62">
        <v>1100</v>
      </c>
      <c r="H28" s="62">
        <f t="shared" si="0"/>
        <v>135037</v>
      </c>
      <c r="I28" s="62">
        <f t="shared" si="1"/>
        <v>24306.66</v>
      </c>
      <c r="J28" s="88">
        <f t="shared" si="3"/>
        <v>159343.66</v>
      </c>
    </row>
    <row r="29" spans="1:10" s="34" customFormat="1" x14ac:dyDescent="0.25">
      <c r="A29" s="62" t="s">
        <v>81</v>
      </c>
      <c r="B29" s="62" t="s">
        <v>10</v>
      </c>
      <c r="C29" s="62" t="s">
        <v>9</v>
      </c>
      <c r="D29" s="62" t="s">
        <v>14</v>
      </c>
      <c r="E29" s="62" t="s">
        <v>15</v>
      </c>
      <c r="F29" s="62">
        <v>136137</v>
      </c>
      <c r="G29" s="62">
        <v>1100</v>
      </c>
      <c r="H29" s="62">
        <f t="shared" si="0"/>
        <v>135037</v>
      </c>
      <c r="I29" s="62">
        <f t="shared" si="1"/>
        <v>24306.66</v>
      </c>
      <c r="J29" s="88">
        <f t="shared" si="3"/>
        <v>159343.66</v>
      </c>
    </row>
    <row r="30" spans="1:10" s="34" customFormat="1" x14ac:dyDescent="0.25">
      <c r="A30" s="62" t="s">
        <v>81</v>
      </c>
      <c r="B30" s="62" t="s">
        <v>10</v>
      </c>
      <c r="C30" s="62" t="s">
        <v>29</v>
      </c>
      <c r="D30" s="62" t="s">
        <v>32</v>
      </c>
      <c r="E30" s="62" t="s">
        <v>33</v>
      </c>
      <c r="F30" s="62">
        <v>135337</v>
      </c>
      <c r="G30" s="62">
        <v>1100</v>
      </c>
      <c r="H30" s="62">
        <f t="shared" si="0"/>
        <v>134237</v>
      </c>
      <c r="I30" s="62">
        <f t="shared" si="1"/>
        <v>24162.66</v>
      </c>
      <c r="J30" s="88">
        <f t="shared" si="3"/>
        <v>158399.66</v>
      </c>
    </row>
    <row r="31" spans="1:10" s="34" customFormat="1" x14ac:dyDescent="0.25">
      <c r="A31" s="62" t="s">
        <v>81</v>
      </c>
      <c r="B31" s="62" t="s">
        <v>16</v>
      </c>
      <c r="C31" s="62" t="s">
        <v>9</v>
      </c>
      <c r="D31" s="62" t="s">
        <v>17</v>
      </c>
      <c r="E31" s="62" t="s">
        <v>18</v>
      </c>
      <c r="F31" s="62">
        <v>135193</v>
      </c>
      <c r="G31" s="62">
        <v>1100</v>
      </c>
      <c r="H31" s="62">
        <f t="shared" si="0"/>
        <v>134093</v>
      </c>
      <c r="I31" s="62">
        <f t="shared" si="1"/>
        <v>24136.739999999998</v>
      </c>
      <c r="J31" s="88">
        <f t="shared" si="3"/>
        <v>158229.74</v>
      </c>
    </row>
    <row r="32" spans="1:10" s="34" customFormat="1" ht="14.25" customHeight="1" x14ac:dyDescent="0.25">
      <c r="A32" s="62" t="s">
        <v>81</v>
      </c>
      <c r="B32" s="62" t="s">
        <v>16</v>
      </c>
      <c r="C32" s="62" t="s">
        <v>29</v>
      </c>
      <c r="D32" s="62" t="s">
        <v>34</v>
      </c>
      <c r="E32" s="62" t="s">
        <v>35</v>
      </c>
      <c r="F32" s="62">
        <v>134393</v>
      </c>
      <c r="G32" s="62">
        <v>1100</v>
      </c>
      <c r="H32" s="62">
        <f t="shared" si="0"/>
        <v>133293</v>
      </c>
      <c r="I32" s="62">
        <f t="shared" si="1"/>
        <v>23992.739999999998</v>
      </c>
      <c r="J32" s="88">
        <f t="shared" si="3"/>
        <v>157285.74</v>
      </c>
    </row>
    <row r="33" spans="1:10" s="34" customFormat="1" x14ac:dyDescent="0.25">
      <c r="A33" s="62" t="s">
        <v>81</v>
      </c>
      <c r="B33" s="62" t="s">
        <v>16</v>
      </c>
      <c r="C33" s="62" t="s">
        <v>9</v>
      </c>
      <c r="D33" s="62" t="s">
        <v>19</v>
      </c>
      <c r="E33" s="62" t="s">
        <v>20</v>
      </c>
      <c r="F33" s="62">
        <v>137170</v>
      </c>
      <c r="G33" s="62">
        <v>1100</v>
      </c>
      <c r="H33" s="62">
        <f t="shared" si="0"/>
        <v>136070</v>
      </c>
      <c r="I33" s="62">
        <f t="shared" si="1"/>
        <v>24492.6</v>
      </c>
      <c r="J33" s="88">
        <f t="shared" si="3"/>
        <v>160562.6</v>
      </c>
    </row>
    <row r="34" spans="1:10" s="34" customFormat="1" x14ac:dyDescent="0.25">
      <c r="A34" s="62" t="s">
        <v>81</v>
      </c>
      <c r="B34" s="62" t="s">
        <v>16</v>
      </c>
      <c r="C34" s="62" t="s">
        <v>99</v>
      </c>
      <c r="D34" s="62" t="s">
        <v>100</v>
      </c>
      <c r="E34" s="62" t="s">
        <v>101</v>
      </c>
      <c r="F34" s="62">
        <v>136370</v>
      </c>
      <c r="G34" s="62">
        <v>1100</v>
      </c>
      <c r="H34" s="62">
        <f t="shared" si="0"/>
        <v>135270</v>
      </c>
      <c r="I34" s="62">
        <f t="shared" si="1"/>
        <v>24348.6</v>
      </c>
      <c r="J34" s="88">
        <f t="shared" si="3"/>
        <v>159618.6</v>
      </c>
    </row>
    <row r="35" spans="1:10" s="34" customFormat="1" x14ac:dyDescent="0.25">
      <c r="A35" s="62" t="s">
        <v>81</v>
      </c>
      <c r="B35" s="62" t="s">
        <v>21</v>
      </c>
      <c r="C35" s="62" t="s">
        <v>9</v>
      </c>
      <c r="D35" s="62" t="s">
        <v>22</v>
      </c>
      <c r="E35" s="62" t="s">
        <v>23</v>
      </c>
      <c r="F35" s="62">
        <v>137393</v>
      </c>
      <c r="G35" s="62">
        <v>1100</v>
      </c>
      <c r="H35" s="62">
        <f t="shared" si="0"/>
        <v>136293</v>
      </c>
      <c r="I35" s="62">
        <f t="shared" si="1"/>
        <v>24532.739999999998</v>
      </c>
      <c r="J35" s="88">
        <f t="shared" si="3"/>
        <v>160825.74</v>
      </c>
    </row>
    <row r="36" spans="1:10" s="34" customFormat="1" x14ac:dyDescent="0.25">
      <c r="A36" s="62" t="s">
        <v>81</v>
      </c>
      <c r="B36" s="62" t="s">
        <v>21</v>
      </c>
      <c r="C36" s="62" t="s">
        <v>29</v>
      </c>
      <c r="D36" s="62" t="s">
        <v>36</v>
      </c>
      <c r="E36" s="62" t="s">
        <v>37</v>
      </c>
      <c r="F36" s="62">
        <v>136593</v>
      </c>
      <c r="G36" s="62">
        <v>1100</v>
      </c>
      <c r="H36" s="62">
        <f t="shared" si="0"/>
        <v>135493</v>
      </c>
      <c r="I36" s="62">
        <f t="shared" si="1"/>
        <v>24388.739999999998</v>
      </c>
      <c r="J36" s="88">
        <f t="shared" si="3"/>
        <v>159881.74</v>
      </c>
    </row>
    <row r="37" spans="1:10" s="34" customFormat="1" x14ac:dyDescent="0.25">
      <c r="A37" s="62" t="s">
        <v>81</v>
      </c>
      <c r="B37" s="62" t="s">
        <v>122</v>
      </c>
      <c r="C37" s="62" t="s">
        <v>9</v>
      </c>
      <c r="D37" s="62" t="s">
        <v>123</v>
      </c>
      <c r="E37" s="62" t="s">
        <v>124</v>
      </c>
      <c r="F37" s="62">
        <v>133137</v>
      </c>
      <c r="G37" s="62">
        <v>1100</v>
      </c>
      <c r="H37" s="62">
        <f t="shared" si="0"/>
        <v>132037</v>
      </c>
      <c r="I37" s="62">
        <f t="shared" si="1"/>
        <v>23766.66</v>
      </c>
      <c r="J37" s="88">
        <f t="shared" si="3"/>
        <v>155803.66</v>
      </c>
    </row>
    <row r="38" spans="1:10" s="34" customFormat="1" x14ac:dyDescent="0.25">
      <c r="A38" s="62" t="s">
        <v>81</v>
      </c>
      <c r="B38" s="62" t="s">
        <v>42</v>
      </c>
      <c r="C38" s="62" t="s">
        <v>9</v>
      </c>
      <c r="D38" s="62" t="s">
        <v>24</v>
      </c>
      <c r="E38" s="62" t="s">
        <v>25</v>
      </c>
      <c r="F38" s="62">
        <v>138588</v>
      </c>
      <c r="G38" s="62">
        <v>1100</v>
      </c>
      <c r="H38" s="62">
        <f t="shared" si="0"/>
        <v>137488</v>
      </c>
      <c r="I38" s="62">
        <f t="shared" si="1"/>
        <v>24747.84</v>
      </c>
      <c r="J38" s="88">
        <f t="shared" si="3"/>
        <v>162235.84</v>
      </c>
    </row>
    <row r="39" spans="1:10" s="34" customFormat="1" x14ac:dyDescent="0.25">
      <c r="A39" s="62" t="s">
        <v>81</v>
      </c>
      <c r="B39" s="62" t="s">
        <v>42</v>
      </c>
      <c r="C39" s="62" t="s">
        <v>29</v>
      </c>
      <c r="D39" s="62" t="s">
        <v>40</v>
      </c>
      <c r="E39" s="62" t="s">
        <v>41</v>
      </c>
      <c r="F39" s="62">
        <v>137788</v>
      </c>
      <c r="G39" s="62">
        <v>1100</v>
      </c>
      <c r="H39" s="62">
        <f t="shared" si="0"/>
        <v>136688</v>
      </c>
      <c r="I39" s="62">
        <f t="shared" si="1"/>
        <v>24603.84</v>
      </c>
      <c r="J39" s="88">
        <f t="shared" si="3"/>
        <v>161291.84</v>
      </c>
    </row>
    <row r="40" spans="1:10" s="34" customFormat="1" x14ac:dyDescent="0.25">
      <c r="A40" s="62" t="s">
        <v>81</v>
      </c>
      <c r="B40" s="62" t="s">
        <v>26</v>
      </c>
      <c r="C40" s="62" t="s">
        <v>9</v>
      </c>
      <c r="D40" s="62" t="s">
        <v>27</v>
      </c>
      <c r="E40" s="62" t="s">
        <v>28</v>
      </c>
      <c r="F40" s="62">
        <v>137653</v>
      </c>
      <c r="G40" s="62">
        <v>1100</v>
      </c>
      <c r="H40" s="62">
        <f t="shared" si="0"/>
        <v>136553</v>
      </c>
      <c r="I40" s="62">
        <f t="shared" si="1"/>
        <v>24579.54</v>
      </c>
      <c r="J40" s="88">
        <f t="shared" si="3"/>
        <v>161132.54</v>
      </c>
    </row>
    <row r="41" spans="1:10" s="34" customFormat="1" x14ac:dyDescent="0.25">
      <c r="A41" s="62" t="s">
        <v>81</v>
      </c>
      <c r="B41" s="62" t="s">
        <v>26</v>
      </c>
      <c r="C41" s="62" t="s">
        <v>29</v>
      </c>
      <c r="D41" s="62" t="s">
        <v>38</v>
      </c>
      <c r="E41" s="62" t="s">
        <v>39</v>
      </c>
      <c r="F41" s="62">
        <v>136853</v>
      </c>
      <c r="G41" s="62">
        <v>1100</v>
      </c>
      <c r="H41" s="62">
        <f t="shared" si="0"/>
        <v>135753</v>
      </c>
      <c r="I41" s="62">
        <f t="shared" si="1"/>
        <v>24435.54</v>
      </c>
      <c r="J41" s="88">
        <f t="shared" si="3"/>
        <v>160188.54</v>
      </c>
    </row>
    <row r="42" spans="1:10" s="34" customFormat="1" x14ac:dyDescent="0.25">
      <c r="A42" s="62" t="s">
        <v>81</v>
      </c>
      <c r="B42" s="62" t="s">
        <v>102</v>
      </c>
      <c r="C42" s="62" t="s">
        <v>91</v>
      </c>
      <c r="D42" s="62" t="s">
        <v>105</v>
      </c>
      <c r="E42" s="62" t="s">
        <v>92</v>
      </c>
      <c r="F42" s="62">
        <v>130393</v>
      </c>
      <c r="G42" s="62">
        <v>0</v>
      </c>
      <c r="H42" s="62">
        <f t="shared" si="0"/>
        <v>130393</v>
      </c>
      <c r="I42" s="62">
        <f t="shared" si="1"/>
        <v>23470.739999999998</v>
      </c>
      <c r="J42" s="88">
        <f t="shared" si="3"/>
        <v>153863.74</v>
      </c>
    </row>
    <row r="43" spans="1:10" s="34" customFormat="1" x14ac:dyDescent="0.25">
      <c r="A43" s="62" t="s">
        <v>81</v>
      </c>
      <c r="B43" s="62" t="s">
        <v>102</v>
      </c>
      <c r="C43" s="62" t="s">
        <v>93</v>
      </c>
      <c r="D43" s="62" t="s">
        <v>106</v>
      </c>
      <c r="E43" s="62" t="s">
        <v>94</v>
      </c>
      <c r="F43" s="62">
        <v>129593</v>
      </c>
      <c r="G43" s="62">
        <v>0</v>
      </c>
      <c r="H43" s="62">
        <f t="shared" si="0"/>
        <v>129593</v>
      </c>
      <c r="I43" s="62">
        <f t="shared" si="1"/>
        <v>23326.739999999998</v>
      </c>
      <c r="J43" s="88">
        <f t="shared" si="3"/>
        <v>152919.74</v>
      </c>
    </row>
    <row r="44" spans="1:10" s="34" customFormat="1" x14ac:dyDescent="0.25">
      <c r="A44" s="62" t="s">
        <v>81</v>
      </c>
      <c r="B44" s="62" t="s">
        <v>102</v>
      </c>
      <c r="C44" s="62" t="s">
        <v>95</v>
      </c>
      <c r="D44" s="62" t="s">
        <v>107</v>
      </c>
      <c r="E44" s="62" t="s">
        <v>96</v>
      </c>
      <c r="F44" s="62">
        <v>129593</v>
      </c>
      <c r="G44" s="62">
        <v>0</v>
      </c>
      <c r="H44" s="62">
        <f t="shared" si="0"/>
        <v>129593</v>
      </c>
      <c r="I44" s="62">
        <f t="shared" si="1"/>
        <v>23326.739999999998</v>
      </c>
      <c r="J44" s="88">
        <f t="shared" si="3"/>
        <v>152919.74</v>
      </c>
    </row>
    <row r="45" spans="1:10" s="34" customFormat="1" ht="15.75" thickBot="1" x14ac:dyDescent="0.3">
      <c r="A45" s="62" t="s">
        <v>81</v>
      </c>
      <c r="B45" s="62" t="s">
        <v>102</v>
      </c>
      <c r="C45" s="62" t="s">
        <v>97</v>
      </c>
      <c r="D45" s="62" t="s">
        <v>108</v>
      </c>
      <c r="E45" s="62" t="s">
        <v>98</v>
      </c>
      <c r="F45" s="62">
        <v>130893</v>
      </c>
      <c r="G45" s="62">
        <v>0</v>
      </c>
      <c r="H45" s="62">
        <f t="shared" si="0"/>
        <v>130893</v>
      </c>
      <c r="I45" s="62">
        <f t="shared" si="1"/>
        <v>23560.739999999998</v>
      </c>
      <c r="J45" s="88">
        <f t="shared" si="3"/>
        <v>154453.74</v>
      </c>
    </row>
    <row r="46" spans="1:10" ht="15.75" thickBot="1" x14ac:dyDescent="0.3">
      <c r="A46" s="123" t="s">
        <v>48</v>
      </c>
      <c r="B46" s="57" t="s">
        <v>10</v>
      </c>
      <c r="C46" s="58" t="s">
        <v>9</v>
      </c>
      <c r="D46" s="58" t="s">
        <v>11</v>
      </c>
      <c r="E46" s="141" t="s">
        <v>12</v>
      </c>
      <c r="F46" s="160">
        <v>135316</v>
      </c>
      <c r="G46" s="142">
        <v>1100</v>
      </c>
      <c r="H46" s="58">
        <f t="shared" ref="H46:H76" si="4">F46-G46</f>
        <v>134216</v>
      </c>
      <c r="I46" s="58">
        <f t="shared" ref="I46:I76" si="5">H46*18%</f>
        <v>24158.879999999997</v>
      </c>
      <c r="J46" s="59">
        <f t="shared" ref="J46:J72" si="6">H46+I46</f>
        <v>158374.88</v>
      </c>
    </row>
    <row r="47" spans="1:10" x14ac:dyDescent="0.25">
      <c r="A47" s="125" t="s">
        <v>48</v>
      </c>
      <c r="B47" s="61" t="s">
        <v>10</v>
      </c>
      <c r="C47" s="62" t="s">
        <v>29</v>
      </c>
      <c r="D47" s="62" t="s">
        <v>30</v>
      </c>
      <c r="E47" s="62" t="s">
        <v>31</v>
      </c>
      <c r="F47" s="151">
        <v>134516</v>
      </c>
      <c r="G47" s="126">
        <v>1100</v>
      </c>
      <c r="H47" s="62">
        <f t="shared" si="4"/>
        <v>133416</v>
      </c>
      <c r="I47" s="62">
        <f t="shared" si="5"/>
        <v>24014.879999999997</v>
      </c>
      <c r="J47" s="63">
        <f t="shared" si="6"/>
        <v>157430.88</v>
      </c>
    </row>
    <row r="48" spans="1:10" x14ac:dyDescent="0.25">
      <c r="A48" s="125" t="s">
        <v>48</v>
      </c>
      <c r="B48" s="61" t="s">
        <v>10</v>
      </c>
      <c r="C48" s="62" t="s">
        <v>9</v>
      </c>
      <c r="D48" s="62" t="s">
        <v>14</v>
      </c>
      <c r="E48" s="62" t="s">
        <v>15</v>
      </c>
      <c r="F48" s="126">
        <v>134516</v>
      </c>
      <c r="G48" s="126">
        <v>1100</v>
      </c>
      <c r="H48" s="62">
        <f t="shared" si="4"/>
        <v>133416</v>
      </c>
      <c r="I48" s="62">
        <f t="shared" si="5"/>
        <v>24014.879999999997</v>
      </c>
      <c r="J48" s="63">
        <f t="shared" si="6"/>
        <v>157430.88</v>
      </c>
    </row>
    <row r="49" spans="1:10" x14ac:dyDescent="0.25">
      <c r="A49" s="125" t="s">
        <v>48</v>
      </c>
      <c r="B49" s="61" t="s">
        <v>10</v>
      </c>
      <c r="C49" s="62" t="s">
        <v>29</v>
      </c>
      <c r="D49" s="62" t="s">
        <v>32</v>
      </c>
      <c r="E49" s="62" t="s">
        <v>33</v>
      </c>
      <c r="F49" s="126">
        <v>133716</v>
      </c>
      <c r="G49" s="126">
        <v>1100</v>
      </c>
      <c r="H49" s="62">
        <f t="shared" si="4"/>
        <v>132616</v>
      </c>
      <c r="I49" s="62">
        <f t="shared" si="5"/>
        <v>23870.879999999997</v>
      </c>
      <c r="J49" s="63">
        <f t="shared" si="6"/>
        <v>156486.88</v>
      </c>
    </row>
    <row r="50" spans="1:10" x14ac:dyDescent="0.25">
      <c r="A50" s="125" t="s">
        <v>48</v>
      </c>
      <c r="B50" s="61" t="s">
        <v>16</v>
      </c>
      <c r="C50" s="62" t="s">
        <v>9</v>
      </c>
      <c r="D50" s="62" t="s">
        <v>17</v>
      </c>
      <c r="E50" s="62" t="s">
        <v>18</v>
      </c>
      <c r="F50" s="165">
        <v>133716</v>
      </c>
      <c r="G50" s="126">
        <v>1100</v>
      </c>
      <c r="H50" s="62">
        <f t="shared" si="4"/>
        <v>132616</v>
      </c>
      <c r="I50" s="62">
        <f t="shared" si="5"/>
        <v>23870.879999999997</v>
      </c>
      <c r="J50" s="63">
        <f t="shared" si="6"/>
        <v>156486.88</v>
      </c>
    </row>
    <row r="51" spans="1:10" x14ac:dyDescent="0.25">
      <c r="A51" s="125" t="s">
        <v>48</v>
      </c>
      <c r="B51" s="61" t="s">
        <v>16</v>
      </c>
      <c r="C51" s="62" t="s">
        <v>29</v>
      </c>
      <c r="D51" s="62" t="s">
        <v>34</v>
      </c>
      <c r="E51" s="62" t="s">
        <v>35</v>
      </c>
      <c r="F51" s="152">
        <v>132916</v>
      </c>
      <c r="G51" s="126">
        <v>1100</v>
      </c>
      <c r="H51" s="62">
        <f t="shared" si="4"/>
        <v>131816</v>
      </c>
      <c r="I51" s="62">
        <f t="shared" si="5"/>
        <v>23726.879999999997</v>
      </c>
      <c r="J51" s="63">
        <f t="shared" si="6"/>
        <v>155542.88</v>
      </c>
    </row>
    <row r="52" spans="1:10" x14ac:dyDescent="0.25">
      <c r="A52" s="125" t="s">
        <v>48</v>
      </c>
      <c r="B52" s="61" t="s">
        <v>16</v>
      </c>
      <c r="C52" s="62" t="s">
        <v>9</v>
      </c>
      <c r="D52" s="62" t="s">
        <v>19</v>
      </c>
      <c r="E52" s="62" t="s">
        <v>20</v>
      </c>
      <c r="F52" s="152">
        <v>138016</v>
      </c>
      <c r="G52" s="126">
        <v>1100</v>
      </c>
      <c r="H52" s="62">
        <f t="shared" si="4"/>
        <v>136916</v>
      </c>
      <c r="I52" s="62">
        <f t="shared" si="5"/>
        <v>24644.879999999997</v>
      </c>
      <c r="J52" s="63">
        <f t="shared" si="6"/>
        <v>161560.88</v>
      </c>
    </row>
    <row r="53" spans="1:10" x14ac:dyDescent="0.25">
      <c r="A53" s="125" t="s">
        <v>48</v>
      </c>
      <c r="B53" s="61" t="s">
        <v>16</v>
      </c>
      <c r="C53" s="62" t="s">
        <v>99</v>
      </c>
      <c r="D53" s="62" t="s">
        <v>100</v>
      </c>
      <c r="E53" s="62" t="s">
        <v>101</v>
      </c>
      <c r="F53" s="152">
        <v>137216</v>
      </c>
      <c r="G53" s="126">
        <v>1100</v>
      </c>
      <c r="H53" s="62">
        <f t="shared" si="4"/>
        <v>136116</v>
      </c>
      <c r="I53" s="62">
        <f t="shared" si="5"/>
        <v>24500.879999999997</v>
      </c>
      <c r="J53" s="63">
        <f t="shared" si="6"/>
        <v>160616.88</v>
      </c>
    </row>
    <row r="54" spans="1:10" x14ac:dyDescent="0.25">
      <c r="A54" s="125" t="s">
        <v>48</v>
      </c>
      <c r="B54" s="61" t="s">
        <v>21</v>
      </c>
      <c r="C54" s="62" t="s">
        <v>9</v>
      </c>
      <c r="D54" s="62" t="s">
        <v>22</v>
      </c>
      <c r="E54" s="62" t="s">
        <v>23</v>
      </c>
      <c r="F54" s="165">
        <v>135616</v>
      </c>
      <c r="G54" s="126">
        <v>1100</v>
      </c>
      <c r="H54" s="62">
        <f t="shared" si="4"/>
        <v>134516</v>
      </c>
      <c r="I54" s="62">
        <f t="shared" si="5"/>
        <v>24212.879999999997</v>
      </c>
      <c r="J54" s="63">
        <f t="shared" si="6"/>
        <v>158728.88</v>
      </c>
    </row>
    <row r="55" spans="1:10" x14ac:dyDescent="0.25">
      <c r="A55" s="125" t="s">
        <v>48</v>
      </c>
      <c r="B55" s="61" t="s">
        <v>21</v>
      </c>
      <c r="C55" s="62" t="s">
        <v>29</v>
      </c>
      <c r="D55" s="62" t="s">
        <v>36</v>
      </c>
      <c r="E55" s="62" t="s">
        <v>37</v>
      </c>
      <c r="F55" s="152">
        <v>134816</v>
      </c>
      <c r="G55" s="126">
        <v>1100</v>
      </c>
      <c r="H55" s="62">
        <f t="shared" si="4"/>
        <v>133716</v>
      </c>
      <c r="I55" s="62">
        <f t="shared" si="5"/>
        <v>24068.879999999997</v>
      </c>
      <c r="J55" s="63">
        <f t="shared" si="6"/>
        <v>157784.88</v>
      </c>
    </row>
    <row r="56" spans="1:10" x14ac:dyDescent="0.25">
      <c r="A56" s="125" t="s">
        <v>48</v>
      </c>
      <c r="B56" s="61" t="s">
        <v>122</v>
      </c>
      <c r="C56" s="62" t="s">
        <v>9</v>
      </c>
      <c r="D56" s="62" t="s">
        <v>123</v>
      </c>
      <c r="E56" s="62" t="s">
        <v>124</v>
      </c>
      <c r="F56" s="152">
        <v>131516</v>
      </c>
      <c r="G56" s="126">
        <v>1100</v>
      </c>
      <c r="H56" s="62">
        <f t="shared" ref="H56" si="7">F56-G56</f>
        <v>130416</v>
      </c>
      <c r="I56" s="62">
        <f t="shared" ref="I56" si="8">H56*18%</f>
        <v>23474.879999999997</v>
      </c>
      <c r="J56" s="63">
        <f t="shared" si="6"/>
        <v>153890.88</v>
      </c>
    </row>
    <row r="57" spans="1:10" x14ac:dyDescent="0.25">
      <c r="A57" s="125" t="s">
        <v>48</v>
      </c>
      <c r="B57" s="61" t="s">
        <v>42</v>
      </c>
      <c r="C57" s="62" t="s">
        <v>9</v>
      </c>
      <c r="D57" s="62" t="s">
        <v>24</v>
      </c>
      <c r="E57" s="62" t="s">
        <v>25</v>
      </c>
      <c r="F57" s="126">
        <v>137166</v>
      </c>
      <c r="G57" s="126">
        <v>1100</v>
      </c>
      <c r="H57" s="62">
        <f t="shared" si="4"/>
        <v>136066</v>
      </c>
      <c r="I57" s="62">
        <f t="shared" si="5"/>
        <v>24491.879999999997</v>
      </c>
      <c r="J57" s="63">
        <f t="shared" si="6"/>
        <v>160557.88</v>
      </c>
    </row>
    <row r="58" spans="1:10" x14ac:dyDescent="0.25">
      <c r="A58" s="125" t="s">
        <v>48</v>
      </c>
      <c r="B58" s="61" t="s">
        <v>42</v>
      </c>
      <c r="C58" s="62" t="s">
        <v>29</v>
      </c>
      <c r="D58" s="62" t="s">
        <v>40</v>
      </c>
      <c r="E58" s="62" t="s">
        <v>41</v>
      </c>
      <c r="F58" s="126">
        <v>136366</v>
      </c>
      <c r="G58" s="126">
        <v>1100</v>
      </c>
      <c r="H58" s="62">
        <f t="shared" si="4"/>
        <v>135266</v>
      </c>
      <c r="I58" s="62">
        <f t="shared" si="5"/>
        <v>24347.879999999997</v>
      </c>
      <c r="J58" s="63">
        <f t="shared" si="6"/>
        <v>159613.88</v>
      </c>
    </row>
    <row r="59" spans="1:10" x14ac:dyDescent="0.25">
      <c r="A59" s="125" t="s">
        <v>48</v>
      </c>
      <c r="B59" s="61" t="s">
        <v>26</v>
      </c>
      <c r="C59" s="62" t="s">
        <v>9</v>
      </c>
      <c r="D59" s="62" t="s">
        <v>27</v>
      </c>
      <c r="E59" s="62" t="s">
        <v>28</v>
      </c>
      <c r="F59" s="126">
        <v>135818</v>
      </c>
      <c r="G59" s="126">
        <v>1100</v>
      </c>
      <c r="H59" s="62">
        <f t="shared" si="4"/>
        <v>134718</v>
      </c>
      <c r="I59" s="62">
        <f t="shared" si="5"/>
        <v>24249.239999999998</v>
      </c>
      <c r="J59" s="63">
        <f t="shared" si="6"/>
        <v>158967.24</v>
      </c>
    </row>
    <row r="60" spans="1:10" x14ac:dyDescent="0.25">
      <c r="A60" s="125" t="s">
        <v>48</v>
      </c>
      <c r="B60" s="61" t="s">
        <v>26</v>
      </c>
      <c r="C60" s="62" t="s">
        <v>29</v>
      </c>
      <c r="D60" s="62" t="s">
        <v>38</v>
      </c>
      <c r="E60" s="62" t="s">
        <v>39</v>
      </c>
      <c r="F60" s="126">
        <v>135018</v>
      </c>
      <c r="G60" s="126">
        <v>1100</v>
      </c>
      <c r="H60" s="62">
        <f t="shared" si="4"/>
        <v>133918</v>
      </c>
      <c r="I60" s="62">
        <f t="shared" si="5"/>
        <v>24105.239999999998</v>
      </c>
      <c r="J60" s="63">
        <f t="shared" si="6"/>
        <v>158023.24</v>
      </c>
    </row>
    <row r="61" spans="1:10" x14ac:dyDescent="0.25">
      <c r="A61" s="125" t="s">
        <v>48</v>
      </c>
      <c r="B61" s="62" t="s">
        <v>102</v>
      </c>
      <c r="C61" s="62" t="s">
        <v>91</v>
      </c>
      <c r="D61" s="62" t="s">
        <v>105</v>
      </c>
      <c r="E61" s="62" t="s">
        <v>92</v>
      </c>
      <c r="F61" s="126">
        <v>128916</v>
      </c>
      <c r="G61" s="126">
        <v>0</v>
      </c>
      <c r="H61" s="62">
        <f t="shared" si="4"/>
        <v>128916</v>
      </c>
      <c r="I61" s="62">
        <f t="shared" si="5"/>
        <v>23204.879999999997</v>
      </c>
      <c r="J61" s="63">
        <f t="shared" si="6"/>
        <v>152120.88</v>
      </c>
    </row>
    <row r="62" spans="1:10" x14ac:dyDescent="0.25">
      <c r="A62" s="125" t="s">
        <v>48</v>
      </c>
      <c r="B62" s="62" t="s">
        <v>102</v>
      </c>
      <c r="C62" s="62" t="s">
        <v>93</v>
      </c>
      <c r="D62" s="62" t="s">
        <v>106</v>
      </c>
      <c r="E62" s="62" t="s">
        <v>94</v>
      </c>
      <c r="F62" s="126">
        <v>128116</v>
      </c>
      <c r="G62" s="126">
        <v>0</v>
      </c>
      <c r="H62" s="62">
        <f t="shared" si="4"/>
        <v>128116</v>
      </c>
      <c r="I62" s="62">
        <f t="shared" si="5"/>
        <v>23060.879999999997</v>
      </c>
      <c r="J62" s="63">
        <f t="shared" si="6"/>
        <v>151176.88</v>
      </c>
    </row>
    <row r="63" spans="1:10" x14ac:dyDescent="0.25">
      <c r="A63" s="125" t="s">
        <v>48</v>
      </c>
      <c r="B63" s="62" t="s">
        <v>102</v>
      </c>
      <c r="C63" s="62" t="s">
        <v>95</v>
      </c>
      <c r="D63" s="62" t="s">
        <v>107</v>
      </c>
      <c r="E63" s="62" t="s">
        <v>96</v>
      </c>
      <c r="F63" s="126">
        <v>128116</v>
      </c>
      <c r="G63" s="126">
        <v>0</v>
      </c>
      <c r="H63" s="62">
        <f t="shared" si="4"/>
        <v>128116</v>
      </c>
      <c r="I63" s="62">
        <f t="shared" si="5"/>
        <v>23060.879999999997</v>
      </c>
      <c r="J63" s="63">
        <f t="shared" si="6"/>
        <v>151176.88</v>
      </c>
    </row>
    <row r="64" spans="1:10" ht="15.75" thickBot="1" x14ac:dyDescent="0.3">
      <c r="A64" s="127" t="s">
        <v>48</v>
      </c>
      <c r="B64" s="62" t="s">
        <v>102</v>
      </c>
      <c r="C64" s="68" t="s">
        <v>97</v>
      </c>
      <c r="D64" s="68" t="s">
        <v>108</v>
      </c>
      <c r="E64" s="68" t="s">
        <v>98</v>
      </c>
      <c r="F64" s="128">
        <v>129416</v>
      </c>
      <c r="G64" s="128">
        <v>0</v>
      </c>
      <c r="H64" s="68">
        <f t="shared" si="4"/>
        <v>129416</v>
      </c>
      <c r="I64" s="68">
        <f t="shared" si="5"/>
        <v>23294.879999999997</v>
      </c>
      <c r="J64" s="69">
        <f t="shared" si="6"/>
        <v>152710.88</v>
      </c>
    </row>
    <row r="65" spans="1:10" x14ac:dyDescent="0.25">
      <c r="A65" s="123" t="s">
        <v>49</v>
      </c>
      <c r="B65" s="57" t="s">
        <v>10</v>
      </c>
      <c r="C65" s="58" t="s">
        <v>9</v>
      </c>
      <c r="D65" s="58" t="s">
        <v>11</v>
      </c>
      <c r="E65" s="58" t="s">
        <v>12</v>
      </c>
      <c r="F65" s="161">
        <v>137178</v>
      </c>
      <c r="G65" s="124">
        <v>1100</v>
      </c>
      <c r="H65" s="58">
        <f t="shared" si="4"/>
        <v>136078</v>
      </c>
      <c r="I65" s="58">
        <f t="shared" si="5"/>
        <v>24494.04</v>
      </c>
      <c r="J65" s="59">
        <f t="shared" si="6"/>
        <v>160572.04</v>
      </c>
    </row>
    <row r="66" spans="1:10" x14ac:dyDescent="0.25">
      <c r="A66" s="125" t="s">
        <v>49</v>
      </c>
      <c r="B66" s="61" t="s">
        <v>10</v>
      </c>
      <c r="C66" s="62" t="s">
        <v>29</v>
      </c>
      <c r="D66" s="62" t="s">
        <v>30</v>
      </c>
      <c r="E66" s="62" t="s">
        <v>31</v>
      </c>
      <c r="F66" s="126">
        <v>136378</v>
      </c>
      <c r="G66" s="126">
        <v>1100</v>
      </c>
      <c r="H66" s="62">
        <f t="shared" si="4"/>
        <v>135278</v>
      </c>
      <c r="I66" s="62">
        <f t="shared" si="5"/>
        <v>24350.04</v>
      </c>
      <c r="J66" s="63">
        <f t="shared" si="6"/>
        <v>159628.04</v>
      </c>
    </row>
    <row r="67" spans="1:10" x14ac:dyDescent="0.25">
      <c r="A67" s="125" t="s">
        <v>49</v>
      </c>
      <c r="B67" s="61" t="s">
        <v>10</v>
      </c>
      <c r="C67" s="62" t="s">
        <v>9</v>
      </c>
      <c r="D67" s="62" t="s">
        <v>14</v>
      </c>
      <c r="E67" s="62" t="s">
        <v>15</v>
      </c>
      <c r="F67" s="126">
        <v>136378</v>
      </c>
      <c r="G67" s="126">
        <v>1100</v>
      </c>
      <c r="H67" s="62">
        <f t="shared" si="4"/>
        <v>135278</v>
      </c>
      <c r="I67" s="62">
        <f t="shared" si="5"/>
        <v>24350.04</v>
      </c>
      <c r="J67" s="63">
        <f t="shared" si="6"/>
        <v>159628.04</v>
      </c>
    </row>
    <row r="68" spans="1:10" x14ac:dyDescent="0.25">
      <c r="A68" s="125" t="s">
        <v>49</v>
      </c>
      <c r="B68" s="61" t="s">
        <v>10</v>
      </c>
      <c r="C68" s="62" t="s">
        <v>29</v>
      </c>
      <c r="D68" s="62" t="s">
        <v>32</v>
      </c>
      <c r="E68" s="62" t="s">
        <v>33</v>
      </c>
      <c r="F68" s="126">
        <v>135578</v>
      </c>
      <c r="G68" s="126">
        <v>1100</v>
      </c>
      <c r="H68" s="62">
        <f t="shared" si="4"/>
        <v>134478</v>
      </c>
      <c r="I68" s="62">
        <f t="shared" si="5"/>
        <v>24206.04</v>
      </c>
      <c r="J68" s="63">
        <f t="shared" si="6"/>
        <v>158684.04</v>
      </c>
    </row>
    <row r="69" spans="1:10" x14ac:dyDescent="0.25">
      <c r="A69" s="125" t="s">
        <v>49</v>
      </c>
      <c r="B69" s="61" t="s">
        <v>16</v>
      </c>
      <c r="C69" s="62" t="s">
        <v>9</v>
      </c>
      <c r="D69" s="62" t="s">
        <v>17</v>
      </c>
      <c r="E69" s="62" t="s">
        <v>18</v>
      </c>
      <c r="F69" s="165">
        <v>135700</v>
      </c>
      <c r="G69" s="126">
        <v>1100</v>
      </c>
      <c r="H69" s="62">
        <f t="shared" si="4"/>
        <v>134600</v>
      </c>
      <c r="I69" s="62">
        <f t="shared" si="5"/>
        <v>24228</v>
      </c>
      <c r="J69" s="63">
        <f t="shared" si="6"/>
        <v>158828</v>
      </c>
    </row>
    <row r="70" spans="1:10" x14ac:dyDescent="0.25">
      <c r="A70" s="125" t="s">
        <v>49</v>
      </c>
      <c r="B70" s="61" t="s">
        <v>16</v>
      </c>
      <c r="C70" s="62" t="s">
        <v>29</v>
      </c>
      <c r="D70" s="62" t="s">
        <v>34</v>
      </c>
      <c r="E70" s="62" t="s">
        <v>35</v>
      </c>
      <c r="F70" s="152">
        <v>134900</v>
      </c>
      <c r="G70" s="126">
        <v>1100</v>
      </c>
      <c r="H70" s="62">
        <f t="shared" si="4"/>
        <v>133800</v>
      </c>
      <c r="I70" s="62">
        <f t="shared" si="5"/>
        <v>24084</v>
      </c>
      <c r="J70" s="63">
        <f t="shared" si="6"/>
        <v>157884</v>
      </c>
    </row>
    <row r="71" spans="1:10" x14ac:dyDescent="0.25">
      <c r="A71" s="125" t="s">
        <v>49</v>
      </c>
      <c r="B71" s="61" t="s">
        <v>16</v>
      </c>
      <c r="C71" s="62" t="s">
        <v>9</v>
      </c>
      <c r="D71" s="62" t="s">
        <v>19</v>
      </c>
      <c r="E71" s="62" t="s">
        <v>20</v>
      </c>
      <c r="F71" s="152">
        <v>137625</v>
      </c>
      <c r="G71" s="126">
        <v>1100</v>
      </c>
      <c r="H71" s="62">
        <f t="shared" si="4"/>
        <v>136525</v>
      </c>
      <c r="I71" s="62">
        <f t="shared" si="5"/>
        <v>24574.5</v>
      </c>
      <c r="J71" s="63">
        <f t="shared" si="6"/>
        <v>161099.5</v>
      </c>
    </row>
    <row r="72" spans="1:10" x14ac:dyDescent="0.25">
      <c r="A72" s="125" t="s">
        <v>49</v>
      </c>
      <c r="B72" s="61" t="s">
        <v>16</v>
      </c>
      <c r="C72" s="62" t="s">
        <v>99</v>
      </c>
      <c r="D72" s="62" t="s">
        <v>100</v>
      </c>
      <c r="E72" s="62" t="s">
        <v>101</v>
      </c>
      <c r="F72" s="152">
        <v>136825</v>
      </c>
      <c r="G72" s="126">
        <v>1100</v>
      </c>
      <c r="H72" s="62">
        <f t="shared" si="4"/>
        <v>135725</v>
      </c>
      <c r="I72" s="62">
        <f t="shared" si="5"/>
        <v>24430.5</v>
      </c>
      <c r="J72" s="63">
        <f t="shared" si="6"/>
        <v>160155.5</v>
      </c>
    </row>
    <row r="73" spans="1:10" x14ac:dyDescent="0.25">
      <c r="A73" s="125" t="s">
        <v>49</v>
      </c>
      <c r="B73" s="61" t="s">
        <v>21</v>
      </c>
      <c r="C73" s="62" t="s">
        <v>9</v>
      </c>
      <c r="D73" s="62" t="s">
        <v>22</v>
      </c>
      <c r="E73" s="62" t="s">
        <v>23</v>
      </c>
      <c r="F73" s="165">
        <v>137650</v>
      </c>
      <c r="G73" s="126">
        <v>1100</v>
      </c>
      <c r="H73" s="62">
        <f t="shared" si="4"/>
        <v>136550</v>
      </c>
      <c r="I73" s="62">
        <f t="shared" si="5"/>
        <v>24579</v>
      </c>
      <c r="J73" s="63">
        <f t="shared" ref="J73:J121" si="9">H73+I73</f>
        <v>161129</v>
      </c>
    </row>
    <row r="74" spans="1:10" x14ac:dyDescent="0.25">
      <c r="A74" s="125" t="s">
        <v>49</v>
      </c>
      <c r="B74" s="61" t="s">
        <v>21</v>
      </c>
      <c r="C74" s="62" t="s">
        <v>29</v>
      </c>
      <c r="D74" s="62" t="s">
        <v>36</v>
      </c>
      <c r="E74" s="62" t="s">
        <v>37</v>
      </c>
      <c r="F74" s="152">
        <v>136850</v>
      </c>
      <c r="G74" s="126">
        <v>1100</v>
      </c>
      <c r="H74" s="62">
        <f t="shared" si="4"/>
        <v>135750</v>
      </c>
      <c r="I74" s="62">
        <f t="shared" si="5"/>
        <v>24435</v>
      </c>
      <c r="J74" s="63">
        <f t="shared" si="9"/>
        <v>160185</v>
      </c>
    </row>
    <row r="75" spans="1:10" x14ac:dyDescent="0.25">
      <c r="A75" s="125" t="s">
        <v>49</v>
      </c>
      <c r="B75" s="61" t="s">
        <v>122</v>
      </c>
      <c r="C75" s="62" t="s">
        <v>9</v>
      </c>
      <c r="D75" s="62" t="s">
        <v>123</v>
      </c>
      <c r="E75" s="62" t="s">
        <v>124</v>
      </c>
      <c r="F75" s="152">
        <v>133478</v>
      </c>
      <c r="G75" s="126">
        <v>1100</v>
      </c>
      <c r="H75" s="62">
        <f t="shared" ref="H75" si="10">F75-G75</f>
        <v>132378</v>
      </c>
      <c r="I75" s="62">
        <f t="shared" ref="I75" si="11">H75*18%</f>
        <v>23828.04</v>
      </c>
      <c r="J75" s="63">
        <f t="shared" si="9"/>
        <v>156206.04</v>
      </c>
    </row>
    <row r="76" spans="1:10" x14ac:dyDescent="0.25">
      <c r="A76" s="125" t="s">
        <v>49</v>
      </c>
      <c r="B76" s="61" t="s">
        <v>42</v>
      </c>
      <c r="C76" s="62" t="s">
        <v>9</v>
      </c>
      <c r="D76" s="62" t="s">
        <v>24</v>
      </c>
      <c r="E76" s="62" t="s">
        <v>25</v>
      </c>
      <c r="F76" s="126">
        <v>139600</v>
      </c>
      <c r="G76" s="126">
        <v>1100</v>
      </c>
      <c r="H76" s="62">
        <f t="shared" si="4"/>
        <v>138500</v>
      </c>
      <c r="I76" s="62">
        <f t="shared" si="5"/>
        <v>24930</v>
      </c>
      <c r="J76" s="63">
        <f t="shared" si="9"/>
        <v>163430</v>
      </c>
    </row>
    <row r="77" spans="1:10" x14ac:dyDescent="0.25">
      <c r="A77" s="125" t="s">
        <v>49</v>
      </c>
      <c r="B77" s="61" t="s">
        <v>42</v>
      </c>
      <c r="C77" s="62" t="s">
        <v>29</v>
      </c>
      <c r="D77" s="62" t="s">
        <v>40</v>
      </c>
      <c r="E77" s="62" t="s">
        <v>41</v>
      </c>
      <c r="F77" s="126">
        <v>138800</v>
      </c>
      <c r="G77" s="126">
        <v>1100</v>
      </c>
      <c r="H77" s="62">
        <f t="shared" ref="H77:H121" si="12">F77-G77</f>
        <v>137700</v>
      </c>
      <c r="I77" s="62">
        <f t="shared" ref="I77:I121" si="13">H77*18%</f>
        <v>24786</v>
      </c>
      <c r="J77" s="63">
        <f t="shared" si="9"/>
        <v>162486</v>
      </c>
    </row>
    <row r="78" spans="1:10" x14ac:dyDescent="0.25">
      <c r="A78" s="125" t="s">
        <v>49</v>
      </c>
      <c r="B78" s="61" t="s">
        <v>26</v>
      </c>
      <c r="C78" s="62" t="s">
        <v>9</v>
      </c>
      <c r="D78" s="62" t="s">
        <v>27</v>
      </c>
      <c r="E78" s="62" t="s">
        <v>28</v>
      </c>
      <c r="F78" s="126">
        <v>137754</v>
      </c>
      <c r="G78" s="126">
        <v>1100</v>
      </c>
      <c r="H78" s="62">
        <f t="shared" si="12"/>
        <v>136654</v>
      </c>
      <c r="I78" s="62">
        <f t="shared" si="13"/>
        <v>24597.719999999998</v>
      </c>
      <c r="J78" s="63">
        <f t="shared" si="9"/>
        <v>161251.72</v>
      </c>
    </row>
    <row r="79" spans="1:10" x14ac:dyDescent="0.25">
      <c r="A79" s="125" t="s">
        <v>49</v>
      </c>
      <c r="B79" s="61" t="s">
        <v>26</v>
      </c>
      <c r="C79" s="62" t="s">
        <v>29</v>
      </c>
      <c r="D79" s="62" t="s">
        <v>38</v>
      </c>
      <c r="E79" s="62" t="s">
        <v>39</v>
      </c>
      <c r="F79" s="126">
        <v>136954</v>
      </c>
      <c r="G79" s="126">
        <v>1100</v>
      </c>
      <c r="H79" s="62">
        <f t="shared" si="12"/>
        <v>135854</v>
      </c>
      <c r="I79" s="62">
        <f t="shared" si="13"/>
        <v>24453.719999999998</v>
      </c>
      <c r="J79" s="63">
        <f t="shared" si="9"/>
        <v>160307.72</v>
      </c>
    </row>
    <row r="80" spans="1:10" x14ac:dyDescent="0.25">
      <c r="A80" s="125" t="s">
        <v>49</v>
      </c>
      <c r="B80" s="62" t="s">
        <v>102</v>
      </c>
      <c r="C80" s="62" t="s">
        <v>91</v>
      </c>
      <c r="D80" s="62" t="s">
        <v>105</v>
      </c>
      <c r="E80" s="62" t="s">
        <v>92</v>
      </c>
      <c r="F80" s="126">
        <v>131200</v>
      </c>
      <c r="G80" s="126">
        <v>0</v>
      </c>
      <c r="H80" s="62">
        <f t="shared" si="12"/>
        <v>131200</v>
      </c>
      <c r="I80" s="62">
        <f t="shared" si="13"/>
        <v>23616</v>
      </c>
      <c r="J80" s="63">
        <f t="shared" si="9"/>
        <v>154816</v>
      </c>
    </row>
    <row r="81" spans="1:10" x14ac:dyDescent="0.25">
      <c r="A81" s="125" t="s">
        <v>49</v>
      </c>
      <c r="B81" s="62" t="s">
        <v>102</v>
      </c>
      <c r="C81" s="62" t="s">
        <v>93</v>
      </c>
      <c r="D81" s="62" t="s">
        <v>106</v>
      </c>
      <c r="E81" s="62" t="s">
        <v>94</v>
      </c>
      <c r="F81" s="126">
        <v>130400</v>
      </c>
      <c r="G81" s="126">
        <v>0</v>
      </c>
      <c r="H81" s="62">
        <f t="shared" si="12"/>
        <v>130400</v>
      </c>
      <c r="I81" s="62">
        <f t="shared" si="13"/>
        <v>23472</v>
      </c>
      <c r="J81" s="63">
        <f t="shared" si="9"/>
        <v>153872</v>
      </c>
    </row>
    <row r="82" spans="1:10" x14ac:dyDescent="0.25">
      <c r="A82" s="125" t="s">
        <v>49</v>
      </c>
      <c r="B82" s="62" t="s">
        <v>102</v>
      </c>
      <c r="C82" s="62" t="s">
        <v>95</v>
      </c>
      <c r="D82" s="62" t="s">
        <v>107</v>
      </c>
      <c r="E82" s="62" t="s">
        <v>96</v>
      </c>
      <c r="F82" s="126">
        <v>130400</v>
      </c>
      <c r="G82" s="126">
        <v>0</v>
      </c>
      <c r="H82" s="62">
        <f t="shared" si="12"/>
        <v>130400</v>
      </c>
      <c r="I82" s="62">
        <f t="shared" si="13"/>
        <v>23472</v>
      </c>
      <c r="J82" s="63">
        <f t="shared" si="9"/>
        <v>153872</v>
      </c>
    </row>
    <row r="83" spans="1:10" ht="15.75" thickBot="1" x14ac:dyDescent="0.3">
      <c r="A83" s="127" t="s">
        <v>49</v>
      </c>
      <c r="B83" s="62" t="s">
        <v>102</v>
      </c>
      <c r="C83" s="68" t="s">
        <v>97</v>
      </c>
      <c r="D83" s="68" t="s">
        <v>108</v>
      </c>
      <c r="E83" s="68" t="s">
        <v>98</v>
      </c>
      <c r="F83" s="128">
        <v>131700</v>
      </c>
      <c r="G83" s="128">
        <v>0</v>
      </c>
      <c r="H83" s="68">
        <f t="shared" si="12"/>
        <v>131700</v>
      </c>
      <c r="I83" s="68">
        <f t="shared" si="13"/>
        <v>23706</v>
      </c>
      <c r="J83" s="69">
        <f t="shared" si="9"/>
        <v>155406</v>
      </c>
    </row>
    <row r="84" spans="1:10" x14ac:dyDescent="0.25">
      <c r="A84" s="123" t="s">
        <v>50</v>
      </c>
      <c r="B84" s="57" t="s">
        <v>10</v>
      </c>
      <c r="C84" s="58" t="s">
        <v>9</v>
      </c>
      <c r="D84" s="58" t="s">
        <v>11</v>
      </c>
      <c r="E84" s="58" t="s">
        <v>12</v>
      </c>
      <c r="F84" s="161">
        <v>138001</v>
      </c>
      <c r="G84" s="124">
        <v>1100</v>
      </c>
      <c r="H84" s="58">
        <f t="shared" si="12"/>
        <v>136901</v>
      </c>
      <c r="I84" s="58">
        <f t="shared" si="13"/>
        <v>24642.18</v>
      </c>
      <c r="J84" s="59">
        <f t="shared" si="9"/>
        <v>161543.18</v>
      </c>
    </row>
    <row r="85" spans="1:10" x14ac:dyDescent="0.25">
      <c r="A85" s="125" t="s">
        <v>50</v>
      </c>
      <c r="B85" s="61" t="s">
        <v>10</v>
      </c>
      <c r="C85" s="62" t="s">
        <v>29</v>
      </c>
      <c r="D85" s="62" t="s">
        <v>30</v>
      </c>
      <c r="E85" s="62" t="s">
        <v>31</v>
      </c>
      <c r="F85" s="126">
        <v>137201</v>
      </c>
      <c r="G85" s="126">
        <v>1100</v>
      </c>
      <c r="H85" s="62">
        <f t="shared" si="12"/>
        <v>136101</v>
      </c>
      <c r="I85" s="62">
        <f t="shared" si="13"/>
        <v>24498.18</v>
      </c>
      <c r="J85" s="63">
        <f t="shared" si="9"/>
        <v>160599.18</v>
      </c>
    </row>
    <row r="86" spans="1:10" x14ac:dyDescent="0.25">
      <c r="A86" s="125" t="s">
        <v>50</v>
      </c>
      <c r="B86" s="61" t="s">
        <v>10</v>
      </c>
      <c r="C86" s="62" t="s">
        <v>9</v>
      </c>
      <c r="D86" s="62" t="s">
        <v>14</v>
      </c>
      <c r="E86" s="62" t="s">
        <v>15</v>
      </c>
      <c r="F86" s="126">
        <v>137201</v>
      </c>
      <c r="G86" s="126">
        <v>1100</v>
      </c>
      <c r="H86" s="62">
        <f t="shared" si="12"/>
        <v>136101</v>
      </c>
      <c r="I86" s="62">
        <f t="shared" si="13"/>
        <v>24498.18</v>
      </c>
      <c r="J86" s="63">
        <f t="shared" si="9"/>
        <v>160599.18</v>
      </c>
    </row>
    <row r="87" spans="1:10" x14ac:dyDescent="0.25">
      <c r="A87" s="125" t="s">
        <v>50</v>
      </c>
      <c r="B87" s="61" t="s">
        <v>10</v>
      </c>
      <c r="C87" s="62" t="s">
        <v>29</v>
      </c>
      <c r="D87" s="62" t="s">
        <v>32</v>
      </c>
      <c r="E87" s="62" t="s">
        <v>33</v>
      </c>
      <c r="F87" s="126">
        <v>136401</v>
      </c>
      <c r="G87" s="126">
        <v>1100</v>
      </c>
      <c r="H87" s="62">
        <f t="shared" si="12"/>
        <v>135301</v>
      </c>
      <c r="I87" s="62">
        <f t="shared" si="13"/>
        <v>24354.18</v>
      </c>
      <c r="J87" s="63">
        <f t="shared" si="9"/>
        <v>159655.18</v>
      </c>
    </row>
    <row r="88" spans="1:10" x14ac:dyDescent="0.25">
      <c r="A88" s="125" t="s">
        <v>50</v>
      </c>
      <c r="B88" s="61" t="s">
        <v>16</v>
      </c>
      <c r="C88" s="62" t="s">
        <v>9</v>
      </c>
      <c r="D88" s="62" t="s">
        <v>17</v>
      </c>
      <c r="E88" s="62" t="s">
        <v>18</v>
      </c>
      <c r="F88" s="165">
        <v>137251</v>
      </c>
      <c r="G88" s="126">
        <v>1100</v>
      </c>
      <c r="H88" s="62">
        <f t="shared" si="12"/>
        <v>136151</v>
      </c>
      <c r="I88" s="62">
        <f t="shared" si="13"/>
        <v>24507.18</v>
      </c>
      <c r="J88" s="63">
        <f t="shared" si="9"/>
        <v>160658.18</v>
      </c>
    </row>
    <row r="89" spans="1:10" x14ac:dyDescent="0.25">
      <c r="A89" s="125" t="s">
        <v>50</v>
      </c>
      <c r="B89" s="61" t="s">
        <v>16</v>
      </c>
      <c r="C89" s="62" t="s">
        <v>29</v>
      </c>
      <c r="D89" s="62" t="s">
        <v>34</v>
      </c>
      <c r="E89" s="62" t="s">
        <v>35</v>
      </c>
      <c r="F89" s="126">
        <v>136451</v>
      </c>
      <c r="G89" s="126">
        <v>1100</v>
      </c>
      <c r="H89" s="62">
        <f t="shared" si="12"/>
        <v>135351</v>
      </c>
      <c r="I89" s="62">
        <f t="shared" si="13"/>
        <v>24363.18</v>
      </c>
      <c r="J89" s="63">
        <f t="shared" si="9"/>
        <v>159714.18</v>
      </c>
    </row>
    <row r="90" spans="1:10" x14ac:dyDescent="0.25">
      <c r="A90" s="125" t="s">
        <v>50</v>
      </c>
      <c r="B90" s="61" t="s">
        <v>16</v>
      </c>
      <c r="C90" s="62" t="s">
        <v>9</v>
      </c>
      <c r="D90" s="62" t="s">
        <v>19</v>
      </c>
      <c r="E90" s="62" t="s">
        <v>20</v>
      </c>
      <c r="F90" s="126">
        <v>139038</v>
      </c>
      <c r="G90" s="126">
        <v>1100</v>
      </c>
      <c r="H90" s="62">
        <f t="shared" si="12"/>
        <v>137938</v>
      </c>
      <c r="I90" s="62">
        <f t="shared" si="13"/>
        <v>24828.84</v>
      </c>
      <c r="J90" s="63">
        <f t="shared" si="9"/>
        <v>162766.84</v>
      </c>
    </row>
    <row r="91" spans="1:10" x14ac:dyDescent="0.25">
      <c r="A91" s="125" t="s">
        <v>50</v>
      </c>
      <c r="B91" s="61" t="s">
        <v>16</v>
      </c>
      <c r="C91" s="62" t="s">
        <v>99</v>
      </c>
      <c r="D91" s="62" t="s">
        <v>100</v>
      </c>
      <c r="E91" s="62" t="s">
        <v>101</v>
      </c>
      <c r="F91" s="126">
        <v>138238</v>
      </c>
      <c r="G91" s="126">
        <v>1100</v>
      </c>
      <c r="H91" s="62">
        <f t="shared" si="12"/>
        <v>137138</v>
      </c>
      <c r="I91" s="62">
        <f t="shared" si="13"/>
        <v>24684.84</v>
      </c>
      <c r="J91" s="63">
        <f t="shared" si="9"/>
        <v>161822.84</v>
      </c>
    </row>
    <row r="92" spans="1:10" x14ac:dyDescent="0.25">
      <c r="A92" s="125" t="s">
        <v>50</v>
      </c>
      <c r="B92" s="61" t="s">
        <v>21</v>
      </c>
      <c r="C92" s="62" t="s">
        <v>9</v>
      </c>
      <c r="D92" s="62" t="s">
        <v>22</v>
      </c>
      <c r="E92" s="62" t="s">
        <v>23</v>
      </c>
      <c r="F92" s="165">
        <v>138801</v>
      </c>
      <c r="G92" s="126">
        <v>1100</v>
      </c>
      <c r="H92" s="62">
        <f t="shared" si="12"/>
        <v>137701</v>
      </c>
      <c r="I92" s="62">
        <f t="shared" si="13"/>
        <v>24786.18</v>
      </c>
      <c r="J92" s="63">
        <f t="shared" si="9"/>
        <v>162487.18</v>
      </c>
    </row>
    <row r="93" spans="1:10" x14ac:dyDescent="0.25">
      <c r="A93" s="125" t="s">
        <v>50</v>
      </c>
      <c r="B93" s="61" t="s">
        <v>21</v>
      </c>
      <c r="C93" s="62" t="s">
        <v>29</v>
      </c>
      <c r="D93" s="62" t="s">
        <v>36</v>
      </c>
      <c r="E93" s="62" t="s">
        <v>37</v>
      </c>
      <c r="F93" s="126">
        <v>138001</v>
      </c>
      <c r="G93" s="126">
        <v>1100</v>
      </c>
      <c r="H93" s="62">
        <f t="shared" si="12"/>
        <v>136901</v>
      </c>
      <c r="I93" s="62">
        <f t="shared" si="13"/>
        <v>24642.18</v>
      </c>
      <c r="J93" s="63">
        <f t="shared" si="9"/>
        <v>161543.18</v>
      </c>
    </row>
    <row r="94" spans="1:10" x14ac:dyDescent="0.25">
      <c r="A94" s="125" t="s">
        <v>50</v>
      </c>
      <c r="B94" s="61" t="s">
        <v>122</v>
      </c>
      <c r="C94" s="62" t="s">
        <v>9</v>
      </c>
      <c r="D94" s="62" t="s">
        <v>123</v>
      </c>
      <c r="E94" s="62" t="s">
        <v>124</v>
      </c>
      <c r="F94" s="126">
        <v>134301</v>
      </c>
      <c r="G94" s="126">
        <v>1100</v>
      </c>
      <c r="H94" s="62">
        <f t="shared" ref="H94" si="14">F94-G94</f>
        <v>133201</v>
      </c>
      <c r="I94" s="62">
        <f t="shared" ref="I94" si="15">H94*18%</f>
        <v>23976.18</v>
      </c>
      <c r="J94" s="63">
        <f t="shared" si="9"/>
        <v>157177.18</v>
      </c>
    </row>
    <row r="95" spans="1:10" x14ac:dyDescent="0.25">
      <c r="A95" s="125" t="s">
        <v>50</v>
      </c>
      <c r="B95" s="61" t="s">
        <v>42</v>
      </c>
      <c r="C95" s="62" t="s">
        <v>9</v>
      </c>
      <c r="D95" s="62" t="s">
        <v>24</v>
      </c>
      <c r="E95" s="62" t="s">
        <v>25</v>
      </c>
      <c r="F95" s="126">
        <v>140751</v>
      </c>
      <c r="G95" s="126">
        <v>1100</v>
      </c>
      <c r="H95" s="62">
        <f t="shared" si="12"/>
        <v>139651</v>
      </c>
      <c r="I95" s="62">
        <f t="shared" si="13"/>
        <v>25137.18</v>
      </c>
      <c r="J95" s="63">
        <f t="shared" si="9"/>
        <v>164788.18</v>
      </c>
    </row>
    <row r="96" spans="1:10" x14ac:dyDescent="0.25">
      <c r="A96" s="125" t="s">
        <v>50</v>
      </c>
      <c r="B96" s="61" t="s">
        <v>42</v>
      </c>
      <c r="C96" s="62" t="s">
        <v>29</v>
      </c>
      <c r="D96" s="62" t="s">
        <v>40</v>
      </c>
      <c r="E96" s="62" t="s">
        <v>41</v>
      </c>
      <c r="F96" s="126">
        <v>139951</v>
      </c>
      <c r="G96" s="126">
        <v>1100</v>
      </c>
      <c r="H96" s="62">
        <f t="shared" si="12"/>
        <v>138851</v>
      </c>
      <c r="I96" s="62">
        <f t="shared" si="13"/>
        <v>24993.18</v>
      </c>
      <c r="J96" s="63">
        <f t="shared" si="9"/>
        <v>163844.18</v>
      </c>
    </row>
    <row r="97" spans="1:10" x14ac:dyDescent="0.25">
      <c r="A97" s="125" t="s">
        <v>50</v>
      </c>
      <c r="B97" s="61" t="s">
        <v>26</v>
      </c>
      <c r="C97" s="62" t="s">
        <v>9</v>
      </c>
      <c r="D97" s="62" t="s">
        <v>27</v>
      </c>
      <c r="E97" s="62" t="s">
        <v>28</v>
      </c>
      <c r="F97" s="126">
        <v>138948</v>
      </c>
      <c r="G97" s="126">
        <v>1100</v>
      </c>
      <c r="H97" s="62">
        <f t="shared" si="12"/>
        <v>137848</v>
      </c>
      <c r="I97" s="62">
        <f t="shared" si="13"/>
        <v>24812.639999999999</v>
      </c>
      <c r="J97" s="63">
        <f t="shared" si="9"/>
        <v>162660.64000000001</v>
      </c>
    </row>
    <row r="98" spans="1:10" x14ac:dyDescent="0.25">
      <c r="A98" s="125" t="s">
        <v>50</v>
      </c>
      <c r="B98" s="61" t="s">
        <v>26</v>
      </c>
      <c r="C98" s="62" t="s">
        <v>29</v>
      </c>
      <c r="D98" s="62" t="s">
        <v>38</v>
      </c>
      <c r="E98" s="62" t="s">
        <v>39</v>
      </c>
      <c r="F98" s="126">
        <v>138148</v>
      </c>
      <c r="G98" s="126">
        <v>1100</v>
      </c>
      <c r="H98" s="62">
        <f t="shared" si="12"/>
        <v>137048</v>
      </c>
      <c r="I98" s="62">
        <f t="shared" si="13"/>
        <v>24668.639999999999</v>
      </c>
      <c r="J98" s="63">
        <f t="shared" si="9"/>
        <v>161716.64000000001</v>
      </c>
    </row>
    <row r="99" spans="1:10" x14ac:dyDescent="0.25">
      <c r="A99" s="125" t="s">
        <v>50</v>
      </c>
      <c r="B99" s="62" t="s">
        <v>102</v>
      </c>
      <c r="C99" s="62" t="s">
        <v>91</v>
      </c>
      <c r="D99" s="62" t="s">
        <v>105</v>
      </c>
      <c r="E99" s="62" t="s">
        <v>92</v>
      </c>
      <c r="F99" s="126">
        <v>132451</v>
      </c>
      <c r="G99" s="126">
        <v>0</v>
      </c>
      <c r="H99" s="62">
        <f t="shared" si="12"/>
        <v>132451</v>
      </c>
      <c r="I99" s="62">
        <f t="shared" si="13"/>
        <v>23841.18</v>
      </c>
      <c r="J99" s="63">
        <f t="shared" si="9"/>
        <v>156292.18</v>
      </c>
    </row>
    <row r="100" spans="1:10" x14ac:dyDescent="0.25">
      <c r="A100" s="125" t="s">
        <v>50</v>
      </c>
      <c r="B100" s="62" t="s">
        <v>102</v>
      </c>
      <c r="C100" s="62" t="s">
        <v>93</v>
      </c>
      <c r="D100" s="62" t="s">
        <v>106</v>
      </c>
      <c r="E100" s="62" t="s">
        <v>94</v>
      </c>
      <c r="F100" s="126">
        <v>131651</v>
      </c>
      <c r="G100" s="126">
        <v>0</v>
      </c>
      <c r="H100" s="62">
        <f t="shared" si="12"/>
        <v>131651</v>
      </c>
      <c r="I100" s="62">
        <f t="shared" si="13"/>
        <v>23697.18</v>
      </c>
      <c r="J100" s="63">
        <f t="shared" si="9"/>
        <v>155348.18</v>
      </c>
    </row>
    <row r="101" spans="1:10" x14ac:dyDescent="0.25">
      <c r="A101" s="125" t="s">
        <v>50</v>
      </c>
      <c r="B101" s="62" t="s">
        <v>102</v>
      </c>
      <c r="C101" s="62" t="s">
        <v>95</v>
      </c>
      <c r="D101" s="62" t="s">
        <v>107</v>
      </c>
      <c r="E101" s="62" t="s">
        <v>96</v>
      </c>
      <c r="F101" s="126">
        <v>131651</v>
      </c>
      <c r="G101" s="126">
        <v>0</v>
      </c>
      <c r="H101" s="62">
        <f t="shared" si="12"/>
        <v>131651</v>
      </c>
      <c r="I101" s="62">
        <f t="shared" si="13"/>
        <v>23697.18</v>
      </c>
      <c r="J101" s="63">
        <f t="shared" si="9"/>
        <v>155348.18</v>
      </c>
    </row>
    <row r="102" spans="1:10" ht="15.75" thickBot="1" x14ac:dyDescent="0.3">
      <c r="A102" s="127" t="s">
        <v>50</v>
      </c>
      <c r="B102" s="62" t="s">
        <v>102</v>
      </c>
      <c r="C102" s="68" t="s">
        <v>97</v>
      </c>
      <c r="D102" s="68" t="s">
        <v>108</v>
      </c>
      <c r="E102" s="68" t="s">
        <v>98</v>
      </c>
      <c r="F102" s="128">
        <v>132951</v>
      </c>
      <c r="G102" s="128">
        <v>0</v>
      </c>
      <c r="H102" s="68">
        <f t="shared" si="12"/>
        <v>132951</v>
      </c>
      <c r="I102" s="68">
        <f t="shared" si="13"/>
        <v>23931.18</v>
      </c>
      <c r="J102" s="69">
        <f t="shared" si="9"/>
        <v>156882.18</v>
      </c>
    </row>
    <row r="103" spans="1:10" x14ac:dyDescent="0.25">
      <c r="A103" s="123" t="s">
        <v>82</v>
      </c>
      <c r="B103" s="57" t="s">
        <v>10</v>
      </c>
      <c r="C103" s="58" t="s">
        <v>9</v>
      </c>
      <c r="D103" s="58" t="s">
        <v>11</v>
      </c>
      <c r="E103" s="58" t="s">
        <v>12</v>
      </c>
      <c r="F103" s="161">
        <v>131387</v>
      </c>
      <c r="G103" s="124">
        <v>1100</v>
      </c>
      <c r="H103" s="58">
        <f t="shared" si="12"/>
        <v>130287</v>
      </c>
      <c r="I103" s="58">
        <f t="shared" si="13"/>
        <v>23451.66</v>
      </c>
      <c r="J103" s="59">
        <f t="shared" si="9"/>
        <v>153738.66</v>
      </c>
    </row>
    <row r="104" spans="1:10" x14ac:dyDescent="0.25">
      <c r="A104" s="125" t="s">
        <v>82</v>
      </c>
      <c r="B104" s="61" t="s">
        <v>10</v>
      </c>
      <c r="C104" s="62" t="s">
        <v>29</v>
      </c>
      <c r="D104" s="62" t="s">
        <v>30</v>
      </c>
      <c r="E104" s="62" t="s">
        <v>31</v>
      </c>
      <c r="F104" s="126">
        <v>130587</v>
      </c>
      <c r="G104" s="126">
        <v>1100</v>
      </c>
      <c r="H104" s="62">
        <f t="shared" si="12"/>
        <v>129487</v>
      </c>
      <c r="I104" s="62">
        <f t="shared" si="13"/>
        <v>23307.66</v>
      </c>
      <c r="J104" s="63">
        <f t="shared" si="9"/>
        <v>152794.66</v>
      </c>
    </row>
    <row r="105" spans="1:10" x14ac:dyDescent="0.25">
      <c r="A105" s="125" t="s">
        <v>82</v>
      </c>
      <c r="B105" s="61" t="s">
        <v>10</v>
      </c>
      <c r="C105" s="62" t="s">
        <v>9</v>
      </c>
      <c r="D105" s="62" t="s">
        <v>14</v>
      </c>
      <c r="E105" s="62" t="s">
        <v>15</v>
      </c>
      <c r="F105" s="126">
        <v>130587</v>
      </c>
      <c r="G105" s="126">
        <v>1100</v>
      </c>
      <c r="H105" s="62">
        <f t="shared" si="12"/>
        <v>129487</v>
      </c>
      <c r="I105" s="62">
        <f t="shared" si="13"/>
        <v>23307.66</v>
      </c>
      <c r="J105" s="63">
        <f t="shared" si="9"/>
        <v>152794.66</v>
      </c>
    </row>
    <row r="106" spans="1:10" x14ac:dyDescent="0.25">
      <c r="A106" s="125" t="s">
        <v>82</v>
      </c>
      <c r="B106" s="61" t="s">
        <v>10</v>
      </c>
      <c r="C106" s="62" t="s">
        <v>29</v>
      </c>
      <c r="D106" s="62" t="s">
        <v>32</v>
      </c>
      <c r="E106" s="62" t="s">
        <v>33</v>
      </c>
      <c r="F106" s="126">
        <v>129787</v>
      </c>
      <c r="G106" s="126">
        <v>1100</v>
      </c>
      <c r="H106" s="62">
        <f t="shared" si="12"/>
        <v>128687</v>
      </c>
      <c r="I106" s="62">
        <f t="shared" si="13"/>
        <v>23163.66</v>
      </c>
      <c r="J106" s="63">
        <f t="shared" si="9"/>
        <v>151850.66</v>
      </c>
    </row>
    <row r="107" spans="1:10" x14ac:dyDescent="0.25">
      <c r="A107" s="125" t="s">
        <v>83</v>
      </c>
      <c r="B107" s="61" t="s">
        <v>16</v>
      </c>
      <c r="C107" s="62" t="s">
        <v>9</v>
      </c>
      <c r="D107" s="62" t="s">
        <v>17</v>
      </c>
      <c r="E107" s="62" t="s">
        <v>18</v>
      </c>
      <c r="F107" s="165">
        <v>131287</v>
      </c>
      <c r="G107" s="126">
        <v>1100</v>
      </c>
      <c r="H107" s="62">
        <f t="shared" si="12"/>
        <v>130187</v>
      </c>
      <c r="I107" s="62">
        <f>H107*18%</f>
        <v>23433.66</v>
      </c>
      <c r="J107" s="63">
        <f t="shared" si="9"/>
        <v>153620.66</v>
      </c>
    </row>
    <row r="108" spans="1:10" x14ac:dyDescent="0.25">
      <c r="A108" s="125" t="s">
        <v>83</v>
      </c>
      <c r="B108" s="61" t="s">
        <v>16</v>
      </c>
      <c r="C108" s="62" t="s">
        <v>29</v>
      </c>
      <c r="D108" s="62" t="s">
        <v>34</v>
      </c>
      <c r="E108" s="62" t="s">
        <v>35</v>
      </c>
      <c r="F108" s="126">
        <v>130487</v>
      </c>
      <c r="G108" s="126">
        <v>1100</v>
      </c>
      <c r="H108" s="62">
        <f t="shared" si="12"/>
        <v>129387</v>
      </c>
      <c r="I108" s="62">
        <f t="shared" si="13"/>
        <v>23289.66</v>
      </c>
      <c r="J108" s="63">
        <f t="shared" si="9"/>
        <v>152676.66</v>
      </c>
    </row>
    <row r="109" spans="1:10" x14ac:dyDescent="0.25">
      <c r="A109" s="125" t="s">
        <v>83</v>
      </c>
      <c r="B109" s="61" t="s">
        <v>16</v>
      </c>
      <c r="C109" s="62" t="s">
        <v>9</v>
      </c>
      <c r="D109" s="62" t="s">
        <v>19</v>
      </c>
      <c r="E109" s="62" t="s">
        <v>20</v>
      </c>
      <c r="F109" s="126">
        <v>135987</v>
      </c>
      <c r="G109" s="126">
        <v>1100</v>
      </c>
      <c r="H109" s="62">
        <f t="shared" si="12"/>
        <v>134887</v>
      </c>
      <c r="I109" s="62">
        <f t="shared" si="13"/>
        <v>24279.66</v>
      </c>
      <c r="J109" s="63">
        <f t="shared" si="9"/>
        <v>159166.66</v>
      </c>
    </row>
    <row r="110" spans="1:10" x14ac:dyDescent="0.25">
      <c r="A110" s="125" t="s">
        <v>83</v>
      </c>
      <c r="B110" s="61" t="s">
        <v>16</v>
      </c>
      <c r="C110" s="62" t="s">
        <v>99</v>
      </c>
      <c r="D110" s="62" t="s">
        <v>100</v>
      </c>
      <c r="E110" s="62" t="s">
        <v>101</v>
      </c>
      <c r="F110" s="126">
        <v>135187</v>
      </c>
      <c r="G110" s="126">
        <v>1100</v>
      </c>
      <c r="H110" s="62">
        <f t="shared" si="12"/>
        <v>134087</v>
      </c>
      <c r="I110" s="62">
        <f t="shared" si="13"/>
        <v>24135.66</v>
      </c>
      <c r="J110" s="63">
        <f t="shared" si="9"/>
        <v>158222.66</v>
      </c>
    </row>
    <row r="111" spans="1:10" x14ac:dyDescent="0.25">
      <c r="A111" s="125" t="s">
        <v>83</v>
      </c>
      <c r="B111" s="61" t="s">
        <v>21</v>
      </c>
      <c r="C111" s="62" t="s">
        <v>9</v>
      </c>
      <c r="D111" s="62" t="s">
        <v>22</v>
      </c>
      <c r="E111" s="62" t="s">
        <v>23</v>
      </c>
      <c r="F111" s="165">
        <v>133237</v>
      </c>
      <c r="G111" s="126">
        <v>1100</v>
      </c>
      <c r="H111" s="62">
        <f t="shared" si="12"/>
        <v>132137</v>
      </c>
      <c r="I111" s="62">
        <f t="shared" si="13"/>
        <v>23784.66</v>
      </c>
      <c r="J111" s="63">
        <f t="shared" si="9"/>
        <v>155921.66</v>
      </c>
    </row>
    <row r="112" spans="1:10" x14ac:dyDescent="0.25">
      <c r="A112" s="125" t="s">
        <v>83</v>
      </c>
      <c r="B112" s="61" t="s">
        <v>21</v>
      </c>
      <c r="C112" s="62" t="s">
        <v>29</v>
      </c>
      <c r="D112" s="62" t="s">
        <v>36</v>
      </c>
      <c r="E112" s="62" t="s">
        <v>37</v>
      </c>
      <c r="F112" s="126">
        <v>132437</v>
      </c>
      <c r="G112" s="126">
        <v>1100</v>
      </c>
      <c r="H112" s="62">
        <f t="shared" si="12"/>
        <v>131337</v>
      </c>
      <c r="I112" s="62">
        <f t="shared" si="13"/>
        <v>23640.66</v>
      </c>
      <c r="J112" s="63">
        <f t="shared" si="9"/>
        <v>154977.66</v>
      </c>
    </row>
    <row r="113" spans="1:10" x14ac:dyDescent="0.25">
      <c r="A113" s="125" t="s">
        <v>83</v>
      </c>
      <c r="B113" s="61" t="s">
        <v>122</v>
      </c>
      <c r="C113" s="62" t="s">
        <v>9</v>
      </c>
      <c r="D113" s="62" t="s">
        <v>123</v>
      </c>
      <c r="E113" s="62" t="s">
        <v>124</v>
      </c>
      <c r="F113" s="126">
        <v>127787</v>
      </c>
      <c r="G113" s="126">
        <v>1100</v>
      </c>
      <c r="H113" s="62">
        <f t="shared" ref="H113" si="16">F113-G113</f>
        <v>126687</v>
      </c>
      <c r="I113" s="62">
        <f t="shared" ref="I113" si="17">H113*18%</f>
        <v>22803.66</v>
      </c>
      <c r="J113" s="63">
        <f t="shared" si="9"/>
        <v>149490.66</v>
      </c>
    </row>
    <row r="114" spans="1:10" x14ac:dyDescent="0.25">
      <c r="A114" s="125" t="s">
        <v>83</v>
      </c>
      <c r="B114" s="61" t="s">
        <v>42</v>
      </c>
      <c r="C114" s="62" t="s">
        <v>9</v>
      </c>
      <c r="D114" s="62" t="s">
        <v>24</v>
      </c>
      <c r="E114" s="62" t="s">
        <v>25</v>
      </c>
      <c r="F114" s="126">
        <v>135437</v>
      </c>
      <c r="G114" s="126">
        <v>1100</v>
      </c>
      <c r="H114" s="62">
        <f t="shared" si="12"/>
        <v>134337</v>
      </c>
      <c r="I114" s="62">
        <f t="shared" si="13"/>
        <v>24180.66</v>
      </c>
      <c r="J114" s="63">
        <f t="shared" si="9"/>
        <v>158517.66</v>
      </c>
    </row>
    <row r="115" spans="1:10" x14ac:dyDescent="0.25">
      <c r="A115" s="125" t="s">
        <v>83</v>
      </c>
      <c r="B115" s="61" t="s">
        <v>42</v>
      </c>
      <c r="C115" s="62" t="s">
        <v>29</v>
      </c>
      <c r="D115" s="62" t="s">
        <v>40</v>
      </c>
      <c r="E115" s="62" t="s">
        <v>41</v>
      </c>
      <c r="F115" s="126">
        <v>134637</v>
      </c>
      <c r="G115" s="126">
        <v>1100</v>
      </c>
      <c r="H115" s="62">
        <f t="shared" si="12"/>
        <v>133537</v>
      </c>
      <c r="I115" s="62">
        <f t="shared" si="13"/>
        <v>24036.66</v>
      </c>
      <c r="J115" s="63">
        <f t="shared" si="9"/>
        <v>157573.66</v>
      </c>
    </row>
    <row r="116" spans="1:10" x14ac:dyDescent="0.25">
      <c r="A116" s="125" t="s">
        <v>83</v>
      </c>
      <c r="B116" s="61" t="s">
        <v>26</v>
      </c>
      <c r="C116" s="62" t="s">
        <v>9</v>
      </c>
      <c r="D116" s="62" t="s">
        <v>27</v>
      </c>
      <c r="E116" s="62" t="s">
        <v>28</v>
      </c>
      <c r="F116" s="126">
        <v>134274</v>
      </c>
      <c r="G116" s="126">
        <v>1100</v>
      </c>
      <c r="H116" s="62">
        <f t="shared" si="12"/>
        <v>133174</v>
      </c>
      <c r="I116" s="62">
        <f t="shared" si="13"/>
        <v>23971.32</v>
      </c>
      <c r="J116" s="63">
        <f t="shared" si="9"/>
        <v>157145.32</v>
      </c>
    </row>
    <row r="117" spans="1:10" x14ac:dyDescent="0.25">
      <c r="A117" s="125" t="s">
        <v>83</v>
      </c>
      <c r="B117" s="61" t="s">
        <v>26</v>
      </c>
      <c r="C117" s="62" t="s">
        <v>29</v>
      </c>
      <c r="D117" s="62" t="s">
        <v>38</v>
      </c>
      <c r="E117" s="62" t="s">
        <v>39</v>
      </c>
      <c r="F117" s="126">
        <v>133474</v>
      </c>
      <c r="G117" s="126">
        <v>1100</v>
      </c>
      <c r="H117" s="62">
        <f t="shared" si="12"/>
        <v>132374</v>
      </c>
      <c r="I117" s="62">
        <f t="shared" si="13"/>
        <v>23827.32</v>
      </c>
      <c r="J117" s="63">
        <f t="shared" si="9"/>
        <v>156201.32</v>
      </c>
    </row>
    <row r="118" spans="1:10" x14ac:dyDescent="0.25">
      <c r="A118" s="125" t="s">
        <v>83</v>
      </c>
      <c r="B118" s="62" t="s">
        <v>102</v>
      </c>
      <c r="C118" s="62" t="s">
        <v>91</v>
      </c>
      <c r="D118" s="62" t="s">
        <v>105</v>
      </c>
      <c r="E118" s="62" t="s">
        <v>92</v>
      </c>
      <c r="F118" s="126">
        <v>126487</v>
      </c>
      <c r="G118" s="126">
        <v>0</v>
      </c>
      <c r="H118" s="62">
        <f t="shared" si="12"/>
        <v>126487</v>
      </c>
      <c r="I118" s="62">
        <f t="shared" si="13"/>
        <v>22767.66</v>
      </c>
      <c r="J118" s="63">
        <f t="shared" si="9"/>
        <v>149254.66</v>
      </c>
    </row>
    <row r="119" spans="1:10" x14ac:dyDescent="0.25">
      <c r="A119" s="125" t="s">
        <v>83</v>
      </c>
      <c r="B119" s="62" t="s">
        <v>102</v>
      </c>
      <c r="C119" s="62" t="s">
        <v>93</v>
      </c>
      <c r="D119" s="62" t="s">
        <v>106</v>
      </c>
      <c r="E119" s="62" t="s">
        <v>94</v>
      </c>
      <c r="F119" s="126">
        <v>125687</v>
      </c>
      <c r="G119" s="126">
        <v>0</v>
      </c>
      <c r="H119" s="62">
        <f t="shared" si="12"/>
        <v>125687</v>
      </c>
      <c r="I119" s="62">
        <f t="shared" si="13"/>
        <v>22623.66</v>
      </c>
      <c r="J119" s="63">
        <f t="shared" si="9"/>
        <v>148310.66</v>
      </c>
    </row>
    <row r="120" spans="1:10" x14ac:dyDescent="0.25">
      <c r="A120" s="125" t="s">
        <v>83</v>
      </c>
      <c r="B120" s="62" t="s">
        <v>102</v>
      </c>
      <c r="C120" s="62" t="s">
        <v>95</v>
      </c>
      <c r="D120" s="62" t="s">
        <v>107</v>
      </c>
      <c r="E120" s="62" t="s">
        <v>96</v>
      </c>
      <c r="F120" s="126">
        <v>125687</v>
      </c>
      <c r="G120" s="126">
        <v>0</v>
      </c>
      <c r="H120" s="62">
        <f t="shared" si="12"/>
        <v>125687</v>
      </c>
      <c r="I120" s="62">
        <f t="shared" si="13"/>
        <v>22623.66</v>
      </c>
      <c r="J120" s="63">
        <f t="shared" si="9"/>
        <v>148310.66</v>
      </c>
    </row>
    <row r="121" spans="1:10" ht="15.75" thickBot="1" x14ac:dyDescent="0.3">
      <c r="A121" s="127" t="s">
        <v>83</v>
      </c>
      <c r="B121" s="62" t="s">
        <v>102</v>
      </c>
      <c r="C121" s="68" t="s">
        <v>97</v>
      </c>
      <c r="D121" s="68" t="s">
        <v>108</v>
      </c>
      <c r="E121" s="68" t="s">
        <v>98</v>
      </c>
      <c r="F121" s="128">
        <v>126987</v>
      </c>
      <c r="G121" s="128">
        <v>0</v>
      </c>
      <c r="H121" s="68">
        <f t="shared" si="12"/>
        <v>126987</v>
      </c>
      <c r="I121" s="68">
        <f t="shared" si="13"/>
        <v>22857.66</v>
      </c>
      <c r="J121" s="69">
        <f t="shared" si="9"/>
        <v>149844.66</v>
      </c>
    </row>
    <row r="122" spans="1:10" ht="15.75" thickBot="1" x14ac:dyDescent="0.3">
      <c r="A122" s="170" t="s">
        <v>52</v>
      </c>
      <c r="B122" s="171"/>
      <c r="C122" s="171"/>
      <c r="D122" s="172"/>
      <c r="E122" s="34"/>
      <c r="F122" s="34"/>
      <c r="G122" s="34"/>
      <c r="H122" s="34"/>
      <c r="I122" s="34"/>
      <c r="J122" s="70"/>
    </row>
    <row r="123" spans="1:10" ht="60.75" thickBot="1" x14ac:dyDescent="0.3">
      <c r="A123" s="89" t="s">
        <v>53</v>
      </c>
      <c r="B123" s="90" t="s">
        <v>77</v>
      </c>
      <c r="C123" s="91" t="s">
        <v>78</v>
      </c>
      <c r="D123" s="34"/>
      <c r="E123" s="178" t="s">
        <v>85</v>
      </c>
      <c r="F123" s="179"/>
      <c r="G123" s="34"/>
      <c r="H123" s="34"/>
      <c r="I123" s="34"/>
      <c r="J123" s="70"/>
    </row>
    <row r="124" spans="1:10" x14ac:dyDescent="0.25">
      <c r="A124" s="92" t="s">
        <v>54</v>
      </c>
      <c r="B124" s="72" t="s">
        <v>109</v>
      </c>
      <c r="C124" s="73">
        <v>200</v>
      </c>
      <c r="D124" s="34"/>
      <c r="E124" s="74" t="s">
        <v>88</v>
      </c>
      <c r="F124" s="72">
        <v>1100</v>
      </c>
      <c r="G124" s="34"/>
      <c r="H124" s="34"/>
      <c r="I124" s="34"/>
      <c r="J124" s="70"/>
    </row>
    <row r="125" spans="1:10" ht="15.75" thickBot="1" x14ac:dyDescent="0.3">
      <c r="A125" s="93" t="s">
        <v>55</v>
      </c>
      <c r="B125" s="75" t="s">
        <v>110</v>
      </c>
      <c r="C125" s="76">
        <v>450</v>
      </c>
      <c r="D125" s="34"/>
      <c r="E125" s="77" t="s">
        <v>89</v>
      </c>
      <c r="F125" s="78">
        <v>500</v>
      </c>
      <c r="G125" s="34"/>
      <c r="H125" s="34"/>
      <c r="I125" s="34"/>
      <c r="J125" s="70"/>
    </row>
    <row r="126" spans="1:10" ht="15.75" thickBot="1" x14ac:dyDescent="0.3">
      <c r="A126" s="93" t="s">
        <v>56</v>
      </c>
      <c r="B126" s="75" t="s">
        <v>111</v>
      </c>
      <c r="C126" s="76">
        <v>500</v>
      </c>
      <c r="D126" s="34"/>
      <c r="E126" s="79" t="s">
        <v>121</v>
      </c>
      <c r="F126" s="80">
        <v>1600</v>
      </c>
      <c r="G126" s="34"/>
      <c r="H126" s="34"/>
      <c r="I126" s="34"/>
      <c r="J126" s="70"/>
    </row>
    <row r="127" spans="1:10" x14ac:dyDescent="0.25">
      <c r="A127" s="93" t="s">
        <v>57</v>
      </c>
      <c r="B127" s="75" t="s">
        <v>112</v>
      </c>
      <c r="C127" s="76">
        <v>550</v>
      </c>
      <c r="D127" s="34"/>
      <c r="E127" s="81"/>
      <c r="F127" s="81"/>
      <c r="G127" s="34"/>
      <c r="H127" s="34"/>
      <c r="I127" s="34"/>
      <c r="J127" s="70"/>
    </row>
    <row r="128" spans="1:10" x14ac:dyDescent="0.25">
      <c r="A128" s="93" t="s">
        <v>58</v>
      </c>
      <c r="B128" s="75" t="s">
        <v>113</v>
      </c>
      <c r="C128" s="76">
        <v>650</v>
      </c>
      <c r="D128" s="34"/>
      <c r="E128" s="34"/>
      <c r="F128" s="34"/>
      <c r="G128" s="34"/>
      <c r="H128" s="34"/>
      <c r="I128" s="34"/>
      <c r="J128" s="70"/>
    </row>
    <row r="129" spans="1:10" x14ac:dyDescent="0.25">
      <c r="A129" s="93" t="s">
        <v>60</v>
      </c>
      <c r="B129" s="75" t="s">
        <v>114</v>
      </c>
      <c r="C129" s="76">
        <v>750</v>
      </c>
      <c r="D129" s="34"/>
      <c r="E129" s="34"/>
      <c r="F129" s="34"/>
      <c r="G129" s="34" t="s">
        <v>59</v>
      </c>
      <c r="H129" s="34"/>
      <c r="I129" s="34"/>
      <c r="J129" s="70"/>
    </row>
    <row r="130" spans="1:10" x14ac:dyDescent="0.25">
      <c r="A130" s="93" t="s">
        <v>61</v>
      </c>
      <c r="B130" s="75" t="s">
        <v>115</v>
      </c>
      <c r="C130" s="76">
        <v>850</v>
      </c>
      <c r="D130" s="34"/>
      <c r="E130" s="34"/>
      <c r="F130" s="34"/>
      <c r="G130" s="34"/>
      <c r="H130" s="34"/>
      <c r="I130" s="34"/>
      <c r="J130" s="70"/>
    </row>
    <row r="131" spans="1:10" x14ac:dyDescent="0.25">
      <c r="A131" s="93" t="s">
        <v>62</v>
      </c>
      <c r="B131" s="75" t="s">
        <v>116</v>
      </c>
      <c r="C131" s="76">
        <v>950</v>
      </c>
      <c r="D131" s="34"/>
      <c r="E131" s="34"/>
      <c r="F131" s="34"/>
      <c r="G131" s="34"/>
      <c r="H131" s="34"/>
      <c r="I131" s="34"/>
      <c r="J131" s="70"/>
    </row>
    <row r="132" spans="1:10" x14ac:dyDescent="0.25">
      <c r="A132" s="93" t="s">
        <v>63</v>
      </c>
      <c r="B132" s="75" t="s">
        <v>117</v>
      </c>
      <c r="C132" s="76">
        <v>1000</v>
      </c>
      <c r="D132" s="34"/>
      <c r="E132" s="34"/>
      <c r="F132" s="34"/>
      <c r="G132" s="34"/>
      <c r="H132" s="34"/>
      <c r="I132" s="34"/>
      <c r="J132" s="70"/>
    </row>
    <row r="133" spans="1:10" x14ac:dyDescent="0.25">
      <c r="A133" s="93" t="s">
        <v>64</v>
      </c>
      <c r="B133" s="75" t="s">
        <v>118</v>
      </c>
      <c r="C133" s="76">
        <v>1050</v>
      </c>
      <c r="D133" s="34"/>
      <c r="E133" s="34"/>
      <c r="F133" s="34"/>
      <c r="G133" s="34"/>
      <c r="H133" s="34"/>
      <c r="I133" s="34"/>
      <c r="J133" s="70"/>
    </row>
    <row r="134" spans="1:10" x14ac:dyDescent="0.25">
      <c r="A134" s="93" t="s">
        <v>65</v>
      </c>
      <c r="B134" s="75" t="s">
        <v>119</v>
      </c>
      <c r="C134" s="76">
        <v>1100</v>
      </c>
      <c r="D134" s="34"/>
      <c r="E134" s="34"/>
      <c r="F134" s="34"/>
      <c r="G134" s="34"/>
      <c r="H134" s="34"/>
      <c r="I134" s="34"/>
      <c r="J134" s="70"/>
    </row>
    <row r="135" spans="1:10" ht="15.75" thickBot="1" x14ac:dyDescent="0.3">
      <c r="A135" s="96" t="s">
        <v>104</v>
      </c>
      <c r="B135" s="78" t="s">
        <v>120</v>
      </c>
      <c r="C135" s="97">
        <v>1200</v>
      </c>
      <c r="D135" s="34"/>
      <c r="E135" s="34"/>
      <c r="F135" s="34"/>
      <c r="G135" s="34"/>
      <c r="H135" s="34"/>
      <c r="I135" s="34"/>
      <c r="J135" s="70"/>
    </row>
    <row r="136" spans="1:10" ht="21" x14ac:dyDescent="0.25">
      <c r="A136" s="187" t="s">
        <v>66</v>
      </c>
      <c r="B136" s="188"/>
      <c r="C136" s="188"/>
      <c r="D136" s="188"/>
      <c r="E136" s="188"/>
      <c r="F136" s="188"/>
      <c r="G136" s="188"/>
      <c r="H136" s="188"/>
      <c r="I136" s="188"/>
      <c r="J136" s="70"/>
    </row>
    <row r="137" spans="1:10" x14ac:dyDescent="0.25">
      <c r="A137" s="112" t="s">
        <v>74</v>
      </c>
      <c r="B137" s="113"/>
      <c r="C137" s="113"/>
      <c r="D137" s="113"/>
      <c r="E137" s="114"/>
      <c r="F137" s="114"/>
      <c r="G137" s="114"/>
      <c r="H137" s="114"/>
      <c r="I137" s="114"/>
      <c r="J137" s="115"/>
    </row>
    <row r="138" spans="1:10" x14ac:dyDescent="0.25">
      <c r="A138" s="112" t="s">
        <v>75</v>
      </c>
      <c r="B138" s="113"/>
      <c r="C138" s="113"/>
      <c r="D138" s="113"/>
      <c r="E138" s="114"/>
      <c r="F138" s="114"/>
      <c r="G138" s="114"/>
      <c r="H138" s="114"/>
      <c r="I138" s="114"/>
      <c r="J138" s="115"/>
    </row>
    <row r="139" spans="1:10" x14ac:dyDescent="0.25">
      <c r="A139" s="112" t="s">
        <v>67</v>
      </c>
      <c r="B139" s="113"/>
      <c r="C139" s="113"/>
      <c r="D139" s="113"/>
      <c r="E139" s="114"/>
      <c r="F139" s="114"/>
      <c r="G139" s="114"/>
      <c r="H139" s="114"/>
      <c r="I139" s="114"/>
      <c r="J139" s="115"/>
    </row>
    <row r="140" spans="1:10" x14ac:dyDescent="0.25">
      <c r="A140" s="180" t="s">
        <v>79</v>
      </c>
      <c r="B140" s="181"/>
      <c r="C140" s="181"/>
      <c r="D140" s="181"/>
      <c r="E140" s="181"/>
      <c r="F140" s="181"/>
      <c r="G140" s="181"/>
      <c r="H140" s="181"/>
      <c r="I140" s="181"/>
      <c r="J140" s="182"/>
    </row>
    <row r="141" spans="1:10" x14ac:dyDescent="0.25">
      <c r="A141" s="180" t="s">
        <v>76</v>
      </c>
      <c r="B141" s="181"/>
      <c r="C141" s="181"/>
      <c r="D141" s="181"/>
      <c r="E141" s="181"/>
      <c r="F141" s="181"/>
      <c r="G141" s="181"/>
      <c r="H141" s="181"/>
      <c r="I141" s="181"/>
      <c r="J141" s="182"/>
    </row>
    <row r="142" spans="1:10" x14ac:dyDescent="0.25">
      <c r="A142" s="112" t="s">
        <v>68</v>
      </c>
      <c r="B142" s="113"/>
      <c r="C142" s="113"/>
      <c r="D142" s="113"/>
      <c r="E142" s="113"/>
      <c r="F142" s="114"/>
      <c r="G142" s="114"/>
      <c r="H142" s="113"/>
      <c r="I142" s="114"/>
      <c r="J142" s="115"/>
    </row>
    <row r="143" spans="1:10" x14ac:dyDescent="0.25">
      <c r="A143" s="112" t="s">
        <v>69</v>
      </c>
      <c r="B143" s="113"/>
      <c r="C143" s="113"/>
      <c r="D143" s="113"/>
      <c r="E143" s="113"/>
      <c r="F143" s="114"/>
      <c r="G143" s="114"/>
      <c r="H143" s="114"/>
      <c r="I143" s="113"/>
      <c r="J143" s="115"/>
    </row>
    <row r="144" spans="1:10" x14ac:dyDescent="0.25">
      <c r="A144" s="112" t="s">
        <v>70</v>
      </c>
      <c r="B144" s="113"/>
      <c r="C144" s="113"/>
      <c r="D144" s="113"/>
      <c r="E144" s="113"/>
      <c r="F144" s="114"/>
      <c r="G144" s="114"/>
      <c r="H144" s="114"/>
      <c r="I144" s="113"/>
      <c r="J144" s="115"/>
    </row>
    <row r="145" spans="1:10" x14ac:dyDescent="0.25">
      <c r="A145" s="112" t="s">
        <v>71</v>
      </c>
      <c r="B145" s="113"/>
      <c r="C145" s="113"/>
      <c r="D145" s="113"/>
      <c r="E145" s="113"/>
      <c r="F145" s="114"/>
      <c r="G145" s="114"/>
      <c r="H145" s="114"/>
      <c r="I145" s="113"/>
      <c r="J145" s="115"/>
    </row>
    <row r="146" spans="1:10" x14ac:dyDescent="0.25">
      <c r="A146" s="112" t="s">
        <v>70</v>
      </c>
      <c r="B146" s="113"/>
      <c r="C146" s="113"/>
      <c r="D146" s="113"/>
      <c r="E146" s="113"/>
      <c r="F146" s="114"/>
      <c r="G146" s="114"/>
      <c r="H146" s="114"/>
      <c r="I146" s="113"/>
      <c r="J146" s="115"/>
    </row>
    <row r="147" spans="1:10" x14ac:dyDescent="0.25">
      <c r="A147" s="112" t="s">
        <v>71</v>
      </c>
      <c r="B147" s="113"/>
      <c r="C147" s="113"/>
      <c r="D147" s="113"/>
      <c r="E147" s="113"/>
      <c r="F147" s="114"/>
      <c r="G147" s="114"/>
      <c r="H147" s="114"/>
      <c r="I147" s="113"/>
      <c r="J147" s="115"/>
    </row>
    <row r="148" spans="1:10" ht="15.75" thickBot="1" x14ac:dyDescent="0.3">
      <c r="A148" s="116" t="s">
        <v>72</v>
      </c>
      <c r="B148" s="117"/>
      <c r="C148" s="117"/>
      <c r="D148" s="117"/>
      <c r="E148" s="118"/>
      <c r="F148" s="118"/>
      <c r="G148" s="118"/>
      <c r="H148" s="118"/>
      <c r="I148" s="117"/>
      <c r="J148" s="119"/>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26" zoomScale="175" zoomScaleNormal="175" workbookViewId="0">
      <selection activeCell="F37" sqref="F37"/>
    </sheetView>
  </sheetViews>
  <sheetFormatPr defaultColWidth="9.140625" defaultRowHeight="15" x14ac:dyDescent="0.25"/>
  <cols>
    <col min="1" max="1" width="10.140625" style="33" bestFit="1" customWidth="1"/>
    <col min="2" max="2" width="18" style="33" customWidth="1"/>
    <col min="3" max="3" width="11.28515625" style="33" bestFit="1" customWidth="1"/>
    <col min="4" max="4" width="15.7109375" style="33" bestFit="1" customWidth="1"/>
    <col min="5" max="5" width="18.5703125" style="33" bestFit="1" customWidth="1"/>
    <col min="6" max="6" width="10.7109375" style="33" customWidth="1"/>
    <col min="7" max="7" width="6.42578125" style="33" bestFit="1" customWidth="1"/>
    <col min="8" max="8" width="7.85546875" style="33" bestFit="1" customWidth="1"/>
    <col min="9" max="9" width="9" style="33" bestFit="1" customWidth="1"/>
    <col min="10" max="10" width="11.42578125" style="33" bestFit="1" customWidth="1"/>
    <col min="11" max="16384" width="9.140625" style="33"/>
  </cols>
  <sheetData>
    <row r="1" spans="1:10" s="31" customFormat="1" ht="18" customHeight="1" x14ac:dyDescent="0.25">
      <c r="A1" s="183"/>
      <c r="B1" s="184"/>
      <c r="C1" s="184"/>
      <c r="D1" s="184"/>
      <c r="E1" s="184"/>
      <c r="F1" s="184"/>
      <c r="G1" s="184"/>
      <c r="H1" s="184"/>
      <c r="I1" s="184"/>
      <c r="J1" s="48"/>
    </row>
    <row r="2" spans="1:10" s="31" customFormat="1" ht="18" customHeight="1" x14ac:dyDescent="0.25">
      <c r="A2" s="185"/>
      <c r="B2" s="168"/>
      <c r="C2" s="168"/>
      <c r="D2" s="168"/>
      <c r="E2" s="168"/>
      <c r="F2" s="168"/>
      <c r="G2" s="168"/>
      <c r="H2" s="168"/>
      <c r="I2" s="168"/>
      <c r="J2" s="49"/>
    </row>
    <row r="3" spans="1:10" s="31" customFormat="1" ht="18" customHeight="1" x14ac:dyDescent="0.25">
      <c r="A3" s="185"/>
      <c r="B3" s="168"/>
      <c r="C3" s="168"/>
      <c r="D3" s="168"/>
      <c r="E3" s="168"/>
      <c r="F3" s="168"/>
      <c r="G3" s="168"/>
      <c r="H3" s="168"/>
      <c r="I3" s="168"/>
      <c r="J3" s="49"/>
    </row>
    <row r="4" spans="1:10" s="31" customFormat="1" ht="18" customHeight="1" x14ac:dyDescent="0.25">
      <c r="A4" s="186" t="s">
        <v>0</v>
      </c>
      <c r="B4" s="169"/>
      <c r="C4" s="169"/>
      <c r="D4" s="169"/>
      <c r="E4" s="169"/>
      <c r="F4" s="169"/>
      <c r="G4" s="169"/>
      <c r="H4" s="169"/>
      <c r="I4" s="169"/>
      <c r="J4" s="49"/>
    </row>
    <row r="5" spans="1:10" s="31" customFormat="1" ht="18" customHeight="1" x14ac:dyDescent="0.25">
      <c r="A5" s="186" t="s">
        <v>125</v>
      </c>
      <c r="B5" s="169"/>
      <c r="C5" s="169"/>
      <c r="D5" s="169"/>
      <c r="E5" s="169"/>
      <c r="F5" s="169"/>
      <c r="G5" s="169"/>
      <c r="H5" s="169"/>
      <c r="I5" s="169"/>
      <c r="J5" s="49"/>
    </row>
    <row r="6" spans="1:10" s="31" customFormat="1" ht="18" customHeight="1" thickBot="1" x14ac:dyDescent="0.3">
      <c r="A6" s="169" t="s">
        <v>126</v>
      </c>
      <c r="B6" s="169"/>
      <c r="C6" s="169"/>
      <c r="D6" s="169"/>
      <c r="E6" s="169"/>
      <c r="F6" s="169"/>
      <c r="G6" s="169"/>
      <c r="H6" s="169"/>
      <c r="I6" s="169"/>
      <c r="J6" s="50"/>
    </row>
    <row r="7" spans="1:10" s="32" customFormat="1" ht="45.75" thickBot="1" x14ac:dyDescent="0.3">
      <c r="A7" s="51" t="s">
        <v>1</v>
      </c>
      <c r="B7" s="52" t="s">
        <v>3</v>
      </c>
      <c r="C7" s="52"/>
      <c r="D7" s="52" t="s">
        <v>2</v>
      </c>
      <c r="E7" s="52"/>
      <c r="F7" s="53" t="s">
        <v>4</v>
      </c>
      <c r="G7" s="54" t="s">
        <v>5</v>
      </c>
      <c r="H7" s="53" t="s">
        <v>6</v>
      </c>
      <c r="I7" s="53" t="s">
        <v>7</v>
      </c>
      <c r="J7" s="55" t="s">
        <v>8</v>
      </c>
    </row>
    <row r="8" spans="1:10" x14ac:dyDescent="0.25">
      <c r="A8" s="56" t="s">
        <v>103</v>
      </c>
      <c r="B8" s="57" t="s">
        <v>10</v>
      </c>
      <c r="C8" s="58" t="s">
        <v>9</v>
      </c>
      <c r="D8" s="58" t="s">
        <v>11</v>
      </c>
      <c r="E8" s="58" t="s">
        <v>12</v>
      </c>
      <c r="F8" s="159">
        <v>135953</v>
      </c>
      <c r="G8" s="58">
        <v>1100</v>
      </c>
      <c r="H8" s="58">
        <f t="shared" ref="H8:H26" si="0">F8-G8</f>
        <v>134853</v>
      </c>
      <c r="I8" s="58">
        <f t="shared" ref="I8:I26" si="1">H8*18%</f>
        <v>24273.54</v>
      </c>
      <c r="J8" s="59">
        <f>H8+I8</f>
        <v>159126.54</v>
      </c>
    </row>
    <row r="9" spans="1:10" x14ac:dyDescent="0.25">
      <c r="A9" s="60" t="s">
        <v>103</v>
      </c>
      <c r="B9" s="61" t="s">
        <v>10</v>
      </c>
      <c r="C9" s="62" t="s">
        <v>29</v>
      </c>
      <c r="D9" s="62" t="s">
        <v>30</v>
      </c>
      <c r="E9" s="62" t="s">
        <v>31</v>
      </c>
      <c r="F9" s="62">
        <v>135153</v>
      </c>
      <c r="G9" s="62">
        <v>1100</v>
      </c>
      <c r="H9" s="62">
        <f t="shared" si="0"/>
        <v>134053</v>
      </c>
      <c r="I9" s="62">
        <f t="shared" si="1"/>
        <v>24129.54</v>
      </c>
      <c r="J9" s="63">
        <f t="shared" ref="J9:J26" si="2">H9+I9</f>
        <v>158182.54</v>
      </c>
    </row>
    <row r="10" spans="1:10" x14ac:dyDescent="0.25">
      <c r="A10" s="60" t="s">
        <v>103</v>
      </c>
      <c r="B10" s="61" t="s">
        <v>10</v>
      </c>
      <c r="C10" s="62" t="s">
        <v>9</v>
      </c>
      <c r="D10" s="62" t="s">
        <v>14</v>
      </c>
      <c r="E10" s="62" t="s">
        <v>15</v>
      </c>
      <c r="F10" s="62">
        <v>135153</v>
      </c>
      <c r="G10" s="62">
        <v>1100</v>
      </c>
      <c r="H10" s="62">
        <f t="shared" si="0"/>
        <v>134053</v>
      </c>
      <c r="I10" s="62">
        <f t="shared" si="1"/>
        <v>24129.54</v>
      </c>
      <c r="J10" s="63">
        <f t="shared" si="2"/>
        <v>158182.54</v>
      </c>
    </row>
    <row r="11" spans="1:10" x14ac:dyDescent="0.25">
      <c r="A11" s="60" t="s">
        <v>103</v>
      </c>
      <c r="B11" s="61" t="s">
        <v>10</v>
      </c>
      <c r="C11" s="62" t="s">
        <v>29</v>
      </c>
      <c r="D11" s="62" t="s">
        <v>32</v>
      </c>
      <c r="E11" s="62" t="s">
        <v>33</v>
      </c>
      <c r="F11" s="62">
        <v>134353</v>
      </c>
      <c r="G11" s="62">
        <v>1100</v>
      </c>
      <c r="H11" s="62">
        <f t="shared" si="0"/>
        <v>133253</v>
      </c>
      <c r="I11" s="62">
        <f t="shared" si="1"/>
        <v>23985.54</v>
      </c>
      <c r="J11" s="63">
        <f t="shared" si="2"/>
        <v>157238.54</v>
      </c>
    </row>
    <row r="12" spans="1:10" x14ac:dyDescent="0.25">
      <c r="A12" s="60" t="s">
        <v>103</v>
      </c>
      <c r="B12" s="61" t="s">
        <v>16</v>
      </c>
      <c r="C12" s="62" t="s">
        <v>9</v>
      </c>
      <c r="D12" s="62" t="s">
        <v>17</v>
      </c>
      <c r="E12" s="62" t="s">
        <v>18</v>
      </c>
      <c r="F12" s="164">
        <v>134816</v>
      </c>
      <c r="G12" s="62">
        <v>1100</v>
      </c>
      <c r="H12" s="62">
        <f t="shared" si="0"/>
        <v>133716</v>
      </c>
      <c r="I12" s="62">
        <f t="shared" si="1"/>
        <v>24068.879999999997</v>
      </c>
      <c r="J12" s="63">
        <f t="shared" si="2"/>
        <v>157784.88</v>
      </c>
    </row>
    <row r="13" spans="1:10" x14ac:dyDescent="0.25">
      <c r="A13" s="60" t="s">
        <v>103</v>
      </c>
      <c r="B13" s="61" t="s">
        <v>16</v>
      </c>
      <c r="C13" s="62" t="s">
        <v>29</v>
      </c>
      <c r="D13" s="62" t="s">
        <v>34</v>
      </c>
      <c r="E13" s="62" t="s">
        <v>35</v>
      </c>
      <c r="F13" s="62">
        <v>134016</v>
      </c>
      <c r="G13" s="62">
        <v>1100</v>
      </c>
      <c r="H13" s="62">
        <f t="shared" si="0"/>
        <v>132916</v>
      </c>
      <c r="I13" s="62">
        <f t="shared" si="1"/>
        <v>23924.879999999997</v>
      </c>
      <c r="J13" s="63">
        <f t="shared" si="2"/>
        <v>156840.88</v>
      </c>
    </row>
    <row r="14" spans="1:10" x14ac:dyDescent="0.25">
      <c r="A14" s="60" t="s">
        <v>103</v>
      </c>
      <c r="B14" s="61" t="s">
        <v>16</v>
      </c>
      <c r="C14" s="62" t="s">
        <v>9</v>
      </c>
      <c r="D14" s="62" t="s">
        <v>19</v>
      </c>
      <c r="E14" s="62" t="s">
        <v>20</v>
      </c>
      <c r="F14" s="62">
        <v>137471</v>
      </c>
      <c r="G14" s="62">
        <v>1100</v>
      </c>
      <c r="H14" s="62">
        <f t="shared" si="0"/>
        <v>136371</v>
      </c>
      <c r="I14" s="62">
        <f t="shared" si="1"/>
        <v>24546.78</v>
      </c>
      <c r="J14" s="63">
        <f t="shared" si="2"/>
        <v>160917.78</v>
      </c>
    </row>
    <row r="15" spans="1:10" x14ac:dyDescent="0.25">
      <c r="A15" s="60" t="s">
        <v>103</v>
      </c>
      <c r="B15" s="61" t="s">
        <v>16</v>
      </c>
      <c r="C15" s="62" t="s">
        <v>99</v>
      </c>
      <c r="D15" s="62" t="s">
        <v>100</v>
      </c>
      <c r="E15" s="62" t="s">
        <v>101</v>
      </c>
      <c r="F15" s="62">
        <v>136671</v>
      </c>
      <c r="G15" s="62">
        <v>1100</v>
      </c>
      <c r="H15" s="62">
        <f t="shared" si="0"/>
        <v>135571</v>
      </c>
      <c r="I15" s="62">
        <f t="shared" si="1"/>
        <v>24402.78</v>
      </c>
      <c r="J15" s="63">
        <f t="shared" si="2"/>
        <v>159973.78</v>
      </c>
    </row>
    <row r="16" spans="1:10" x14ac:dyDescent="0.25">
      <c r="A16" s="60" t="s">
        <v>103</v>
      </c>
      <c r="B16" s="61" t="s">
        <v>21</v>
      </c>
      <c r="C16" s="62" t="s">
        <v>9</v>
      </c>
      <c r="D16" s="62" t="s">
        <v>22</v>
      </c>
      <c r="E16" s="62" t="s">
        <v>23</v>
      </c>
      <c r="F16" s="164">
        <v>137249</v>
      </c>
      <c r="G16" s="62">
        <v>1100</v>
      </c>
      <c r="H16" s="62">
        <f t="shared" si="0"/>
        <v>136149</v>
      </c>
      <c r="I16" s="62">
        <f t="shared" si="1"/>
        <v>24506.82</v>
      </c>
      <c r="J16" s="63">
        <f t="shared" si="2"/>
        <v>160655.82</v>
      </c>
    </row>
    <row r="17" spans="1:10" x14ac:dyDescent="0.25">
      <c r="A17" s="60" t="s">
        <v>103</v>
      </c>
      <c r="B17" s="61" t="s">
        <v>21</v>
      </c>
      <c r="C17" s="62" t="s">
        <v>29</v>
      </c>
      <c r="D17" s="62" t="s">
        <v>36</v>
      </c>
      <c r="E17" s="62" t="s">
        <v>37</v>
      </c>
      <c r="F17" s="62">
        <v>136449</v>
      </c>
      <c r="G17" s="62">
        <v>1100</v>
      </c>
      <c r="H17" s="62">
        <f t="shared" si="0"/>
        <v>135349</v>
      </c>
      <c r="I17" s="62">
        <f t="shared" si="1"/>
        <v>24362.82</v>
      </c>
      <c r="J17" s="63">
        <f t="shared" si="2"/>
        <v>159711.82</v>
      </c>
    </row>
    <row r="18" spans="1:10" x14ac:dyDescent="0.25">
      <c r="A18" s="60" t="s">
        <v>103</v>
      </c>
      <c r="B18" s="61" t="s">
        <v>122</v>
      </c>
      <c r="C18" s="62" t="s">
        <v>9</v>
      </c>
      <c r="D18" s="62" t="s">
        <v>123</v>
      </c>
      <c r="E18" s="62" t="s">
        <v>124</v>
      </c>
      <c r="F18" s="62">
        <v>133653</v>
      </c>
      <c r="G18" s="64">
        <v>1100</v>
      </c>
      <c r="H18" s="65">
        <f t="shared" si="0"/>
        <v>132553</v>
      </c>
      <c r="I18" s="64">
        <f t="shared" si="1"/>
        <v>23859.54</v>
      </c>
      <c r="J18" s="63">
        <f t="shared" si="2"/>
        <v>156412.54</v>
      </c>
    </row>
    <row r="19" spans="1:10" x14ac:dyDescent="0.25">
      <c r="A19" s="60" t="s">
        <v>103</v>
      </c>
      <c r="B19" s="61" t="s">
        <v>42</v>
      </c>
      <c r="C19" s="62" t="s">
        <v>9</v>
      </c>
      <c r="D19" s="62" t="s">
        <v>24</v>
      </c>
      <c r="E19" s="62" t="s">
        <v>25</v>
      </c>
      <c r="F19" s="153">
        <v>138769</v>
      </c>
      <c r="G19" s="62">
        <v>1100</v>
      </c>
      <c r="H19" s="62">
        <f t="shared" si="0"/>
        <v>137669</v>
      </c>
      <c r="I19" s="62">
        <f t="shared" si="1"/>
        <v>24780.42</v>
      </c>
      <c r="J19" s="63">
        <f t="shared" si="2"/>
        <v>162449.41999999998</v>
      </c>
    </row>
    <row r="20" spans="1:10" x14ac:dyDescent="0.25">
      <c r="A20" s="60" t="s">
        <v>103</v>
      </c>
      <c r="B20" s="61" t="s">
        <v>42</v>
      </c>
      <c r="C20" s="62" t="s">
        <v>29</v>
      </c>
      <c r="D20" s="62" t="s">
        <v>40</v>
      </c>
      <c r="E20" s="62" t="s">
        <v>41</v>
      </c>
      <c r="F20" s="62">
        <v>137969</v>
      </c>
      <c r="G20" s="62">
        <v>1100</v>
      </c>
      <c r="H20" s="62">
        <f t="shared" si="0"/>
        <v>136869</v>
      </c>
      <c r="I20" s="62">
        <f t="shared" si="1"/>
        <v>24636.42</v>
      </c>
      <c r="J20" s="63">
        <f t="shared" si="2"/>
        <v>161505.41999999998</v>
      </c>
    </row>
    <row r="21" spans="1:10" x14ac:dyDescent="0.25">
      <c r="A21" s="60" t="s">
        <v>103</v>
      </c>
      <c r="B21" s="61" t="s">
        <v>26</v>
      </c>
      <c r="C21" s="62" t="s">
        <v>9</v>
      </c>
      <c r="D21" s="62" t="s">
        <v>27</v>
      </c>
      <c r="E21" s="62" t="s">
        <v>28</v>
      </c>
      <c r="F21" s="153">
        <v>137709</v>
      </c>
      <c r="G21" s="62">
        <v>1100</v>
      </c>
      <c r="H21" s="62">
        <f t="shared" si="0"/>
        <v>136609</v>
      </c>
      <c r="I21" s="62">
        <f t="shared" si="1"/>
        <v>24589.62</v>
      </c>
      <c r="J21" s="63">
        <f t="shared" si="2"/>
        <v>161198.62</v>
      </c>
    </row>
    <row r="22" spans="1:10" x14ac:dyDescent="0.25">
      <c r="A22" s="60" t="s">
        <v>103</v>
      </c>
      <c r="B22" s="61" t="s">
        <v>26</v>
      </c>
      <c r="C22" s="62" t="s">
        <v>29</v>
      </c>
      <c r="D22" s="62" t="s">
        <v>38</v>
      </c>
      <c r="E22" s="62" t="s">
        <v>39</v>
      </c>
      <c r="F22" s="62">
        <v>136909</v>
      </c>
      <c r="G22" s="62">
        <v>1100</v>
      </c>
      <c r="H22" s="62">
        <f t="shared" si="0"/>
        <v>135809</v>
      </c>
      <c r="I22" s="62">
        <f t="shared" si="1"/>
        <v>24445.62</v>
      </c>
      <c r="J22" s="63">
        <f t="shared" si="2"/>
        <v>160254.62</v>
      </c>
    </row>
    <row r="23" spans="1:10" x14ac:dyDescent="0.25">
      <c r="A23" s="60" t="s">
        <v>103</v>
      </c>
      <c r="B23" s="61" t="s">
        <v>102</v>
      </c>
      <c r="C23" s="62" t="s">
        <v>91</v>
      </c>
      <c r="D23" s="62" t="s">
        <v>105</v>
      </c>
      <c r="E23" s="62" t="s">
        <v>92</v>
      </c>
      <c r="F23" s="62">
        <v>129016</v>
      </c>
      <c r="G23" s="62">
        <v>0</v>
      </c>
      <c r="H23" s="62">
        <f t="shared" si="0"/>
        <v>129016</v>
      </c>
      <c r="I23" s="62">
        <f t="shared" si="1"/>
        <v>23222.879999999997</v>
      </c>
      <c r="J23" s="63">
        <f t="shared" si="2"/>
        <v>152238.88</v>
      </c>
    </row>
    <row r="24" spans="1:10" x14ac:dyDescent="0.25">
      <c r="A24" s="60" t="s">
        <v>103</v>
      </c>
      <c r="B24" s="61" t="s">
        <v>102</v>
      </c>
      <c r="C24" s="62" t="s">
        <v>93</v>
      </c>
      <c r="D24" s="62" t="s">
        <v>106</v>
      </c>
      <c r="E24" s="62" t="s">
        <v>94</v>
      </c>
      <c r="F24" s="62">
        <v>129216</v>
      </c>
      <c r="G24" s="62">
        <v>0</v>
      </c>
      <c r="H24" s="62">
        <f t="shared" si="0"/>
        <v>129216</v>
      </c>
      <c r="I24" s="62">
        <f t="shared" si="1"/>
        <v>23258.879999999997</v>
      </c>
      <c r="J24" s="63">
        <f t="shared" si="2"/>
        <v>152474.88</v>
      </c>
    </row>
    <row r="25" spans="1:10" x14ac:dyDescent="0.25">
      <c r="A25" s="60" t="s">
        <v>103</v>
      </c>
      <c r="B25" s="61" t="s">
        <v>102</v>
      </c>
      <c r="C25" s="62" t="s">
        <v>95</v>
      </c>
      <c r="D25" s="62" t="s">
        <v>107</v>
      </c>
      <c r="E25" s="62" t="s">
        <v>96</v>
      </c>
      <c r="F25" s="62">
        <v>129216</v>
      </c>
      <c r="G25" s="62">
        <v>0</v>
      </c>
      <c r="H25" s="62">
        <f t="shared" si="0"/>
        <v>129216</v>
      </c>
      <c r="I25" s="62">
        <f t="shared" si="1"/>
        <v>23258.879999999997</v>
      </c>
      <c r="J25" s="63">
        <f t="shared" si="2"/>
        <v>152474.88</v>
      </c>
    </row>
    <row r="26" spans="1:10" ht="15.75" thickBot="1" x14ac:dyDescent="0.3">
      <c r="A26" s="66" t="s">
        <v>103</v>
      </c>
      <c r="B26" s="61" t="s">
        <v>102</v>
      </c>
      <c r="C26" s="68" t="s">
        <v>97</v>
      </c>
      <c r="D26" s="68" t="s">
        <v>108</v>
      </c>
      <c r="E26" s="68" t="s">
        <v>98</v>
      </c>
      <c r="F26" s="68">
        <v>130516</v>
      </c>
      <c r="G26" s="68">
        <v>0</v>
      </c>
      <c r="H26" s="68">
        <f t="shared" si="0"/>
        <v>130516</v>
      </c>
      <c r="I26" s="68">
        <f t="shared" si="1"/>
        <v>23492.879999999997</v>
      </c>
      <c r="J26" s="69">
        <f t="shared" si="2"/>
        <v>154008.88</v>
      </c>
    </row>
    <row r="27" spans="1:10" s="34" customFormat="1" ht="15.75" thickBot="1" x14ac:dyDescent="0.3">
      <c r="A27" s="170" t="s">
        <v>52</v>
      </c>
      <c r="B27" s="171"/>
      <c r="C27" s="171"/>
      <c r="D27" s="172"/>
      <c r="J27" s="70"/>
    </row>
    <row r="28" spans="1:10" s="34" customFormat="1" ht="60.75" thickBot="1" x14ac:dyDescent="0.3">
      <c r="A28" s="71" t="s">
        <v>53</v>
      </c>
      <c r="B28" s="71" t="s">
        <v>77</v>
      </c>
      <c r="C28" s="71" t="s">
        <v>78</v>
      </c>
      <c r="E28" s="178" t="s">
        <v>85</v>
      </c>
      <c r="F28" s="179"/>
      <c r="J28" s="70"/>
    </row>
    <row r="29" spans="1:10" s="34" customFormat="1" x14ac:dyDescent="0.25">
      <c r="A29" s="71" t="s">
        <v>54</v>
      </c>
      <c r="B29" s="72" t="s">
        <v>109</v>
      </c>
      <c r="C29" s="73">
        <v>200</v>
      </c>
      <c r="E29" s="74" t="s">
        <v>88</v>
      </c>
      <c r="F29" s="72">
        <v>1100</v>
      </c>
      <c r="J29" s="70"/>
    </row>
    <row r="30" spans="1:10" s="34" customFormat="1" ht="15.75" thickBot="1" x14ac:dyDescent="0.3">
      <c r="A30" s="71" t="s">
        <v>55</v>
      </c>
      <c r="B30" s="75" t="s">
        <v>110</v>
      </c>
      <c r="C30" s="76">
        <v>450</v>
      </c>
      <c r="E30" s="77" t="s">
        <v>89</v>
      </c>
      <c r="F30" s="78">
        <v>500</v>
      </c>
      <c r="J30" s="70"/>
    </row>
    <row r="31" spans="1:10" s="34" customFormat="1" ht="15.75" thickBot="1" x14ac:dyDescent="0.3">
      <c r="A31" s="71" t="s">
        <v>56</v>
      </c>
      <c r="B31" s="75" t="s">
        <v>111</v>
      </c>
      <c r="C31" s="76">
        <v>500</v>
      </c>
      <c r="E31" s="79" t="s">
        <v>121</v>
      </c>
      <c r="F31" s="80">
        <v>1600</v>
      </c>
      <c r="J31" s="70"/>
    </row>
    <row r="32" spans="1:10" s="34" customFormat="1" x14ac:dyDescent="0.25">
      <c r="A32" s="71" t="s">
        <v>57</v>
      </c>
      <c r="B32" s="75" t="s">
        <v>112</v>
      </c>
      <c r="C32" s="76">
        <v>550</v>
      </c>
      <c r="E32" s="81"/>
      <c r="J32" s="70"/>
    </row>
    <row r="33" spans="1:10" s="34" customFormat="1" x14ac:dyDescent="0.25">
      <c r="A33" s="71" t="s">
        <v>58</v>
      </c>
      <c r="B33" s="75" t="s">
        <v>113</v>
      </c>
      <c r="C33" s="76">
        <v>650</v>
      </c>
      <c r="J33" s="70"/>
    </row>
    <row r="34" spans="1:10" s="34" customFormat="1" x14ac:dyDescent="0.25">
      <c r="A34" s="71" t="s">
        <v>60</v>
      </c>
      <c r="B34" s="75" t="s">
        <v>114</v>
      </c>
      <c r="C34" s="76">
        <v>750</v>
      </c>
      <c r="G34" s="34" t="s">
        <v>59</v>
      </c>
      <c r="J34" s="70"/>
    </row>
    <row r="35" spans="1:10" s="34" customFormat="1" x14ac:dyDescent="0.25">
      <c r="A35" s="71" t="s">
        <v>61</v>
      </c>
      <c r="B35" s="75" t="s">
        <v>115</v>
      </c>
      <c r="C35" s="76">
        <v>850</v>
      </c>
      <c r="J35" s="70"/>
    </row>
    <row r="36" spans="1:10" s="34" customFormat="1" x14ac:dyDescent="0.25">
      <c r="A36" s="71" t="s">
        <v>62</v>
      </c>
      <c r="B36" s="75" t="s">
        <v>116</v>
      </c>
      <c r="C36" s="76">
        <v>950</v>
      </c>
      <c r="J36" s="70"/>
    </row>
    <row r="37" spans="1:10" s="34" customFormat="1" x14ac:dyDescent="0.25">
      <c r="A37" s="71" t="s">
        <v>63</v>
      </c>
      <c r="B37" s="75" t="s">
        <v>117</v>
      </c>
      <c r="C37" s="76">
        <v>1000</v>
      </c>
      <c r="J37" s="70"/>
    </row>
    <row r="38" spans="1:10" s="34" customFormat="1" x14ac:dyDescent="0.25">
      <c r="A38" s="71" t="s">
        <v>64</v>
      </c>
      <c r="B38" s="75" t="s">
        <v>118</v>
      </c>
      <c r="C38" s="76">
        <v>1050</v>
      </c>
      <c r="J38" s="70"/>
    </row>
    <row r="39" spans="1:10" s="34" customFormat="1" x14ac:dyDescent="0.25">
      <c r="A39" s="71" t="s">
        <v>65</v>
      </c>
      <c r="B39" s="75" t="s">
        <v>119</v>
      </c>
      <c r="C39" s="76">
        <v>1100</v>
      </c>
      <c r="J39" s="70"/>
    </row>
    <row r="40" spans="1:10" s="34" customFormat="1" ht="15.75" thickBot="1" x14ac:dyDescent="0.3">
      <c r="A40" s="82" t="s">
        <v>104</v>
      </c>
      <c r="B40" s="83" t="s">
        <v>120</v>
      </c>
      <c r="C40" s="84">
        <v>1200</v>
      </c>
      <c r="J40" s="70"/>
    </row>
    <row r="41" spans="1:10" x14ac:dyDescent="0.25">
      <c r="A41" s="85"/>
      <c r="B41" s="86"/>
      <c r="C41" s="86"/>
      <c r="D41" s="86"/>
      <c r="E41" s="86"/>
      <c r="F41" s="86"/>
      <c r="G41" s="86"/>
      <c r="H41" s="86"/>
      <c r="I41" s="86"/>
      <c r="J41" s="87"/>
    </row>
    <row r="42" spans="1:10" ht="21" x14ac:dyDescent="0.25">
      <c r="A42" s="187" t="s">
        <v>66</v>
      </c>
      <c r="B42" s="188"/>
      <c r="C42" s="188"/>
      <c r="D42" s="188"/>
      <c r="E42" s="188"/>
      <c r="F42" s="188"/>
      <c r="G42" s="188"/>
      <c r="H42" s="188"/>
      <c r="I42" s="188"/>
      <c r="J42" s="70"/>
    </row>
    <row r="43" spans="1:10" x14ac:dyDescent="0.25">
      <c r="A43" s="98" t="s">
        <v>74</v>
      </c>
      <c r="B43" s="99"/>
      <c r="C43" s="99"/>
      <c r="D43" s="99"/>
      <c r="E43" s="100"/>
      <c r="F43" s="100"/>
      <c r="G43" s="100"/>
      <c r="H43" s="100"/>
      <c r="I43" s="100"/>
      <c r="J43" s="101"/>
    </row>
    <row r="44" spans="1:10" x14ac:dyDescent="0.25">
      <c r="A44" s="98" t="s">
        <v>75</v>
      </c>
      <c r="B44" s="99"/>
      <c r="C44" s="99"/>
      <c r="D44" s="99"/>
      <c r="E44" s="100"/>
      <c r="F44" s="100"/>
      <c r="G44" s="100"/>
      <c r="H44" s="100"/>
      <c r="I44" s="100"/>
      <c r="J44" s="101"/>
    </row>
    <row r="45" spans="1:10" x14ac:dyDescent="0.25">
      <c r="A45" s="98" t="s">
        <v>67</v>
      </c>
      <c r="B45" s="99"/>
      <c r="C45" s="99"/>
      <c r="D45" s="99"/>
      <c r="E45" s="100"/>
      <c r="F45" s="100"/>
      <c r="G45" s="100"/>
      <c r="H45" s="100"/>
      <c r="I45" s="100"/>
      <c r="J45" s="101"/>
    </row>
    <row r="46" spans="1:10" x14ac:dyDescent="0.25">
      <c r="A46" s="175" t="s">
        <v>79</v>
      </c>
      <c r="B46" s="176"/>
      <c r="C46" s="176"/>
      <c r="D46" s="176"/>
      <c r="E46" s="176"/>
      <c r="F46" s="176"/>
      <c r="G46" s="176"/>
      <c r="H46" s="176"/>
      <c r="I46" s="176"/>
      <c r="J46" s="177"/>
    </row>
    <row r="47" spans="1:10" x14ac:dyDescent="0.25">
      <c r="A47" s="175" t="s">
        <v>76</v>
      </c>
      <c r="B47" s="176"/>
      <c r="C47" s="176"/>
      <c r="D47" s="176"/>
      <c r="E47" s="176"/>
      <c r="F47" s="176"/>
      <c r="G47" s="176"/>
      <c r="H47" s="176"/>
      <c r="I47" s="176"/>
      <c r="J47" s="177"/>
    </row>
    <row r="48" spans="1:10" x14ac:dyDescent="0.25">
      <c r="A48" s="98" t="s">
        <v>68</v>
      </c>
      <c r="B48" s="99"/>
      <c r="C48" s="99"/>
      <c r="D48" s="99"/>
      <c r="E48" s="99"/>
      <c r="F48" s="100"/>
      <c r="G48" s="100"/>
      <c r="H48" s="99"/>
      <c r="I48" s="100"/>
      <c r="J48" s="101"/>
    </row>
    <row r="49" spans="1:10" x14ac:dyDescent="0.25">
      <c r="A49" s="98" t="s">
        <v>69</v>
      </c>
      <c r="B49" s="99"/>
      <c r="C49" s="99"/>
      <c r="D49" s="99"/>
      <c r="E49" s="99"/>
      <c r="F49" s="100"/>
      <c r="G49" s="100"/>
      <c r="H49" s="100"/>
      <c r="I49" s="99"/>
      <c r="J49" s="101"/>
    </row>
    <row r="50" spans="1:10" x14ac:dyDescent="0.25">
      <c r="A50" s="98" t="s">
        <v>70</v>
      </c>
      <c r="B50" s="99"/>
      <c r="C50" s="99"/>
      <c r="D50" s="99"/>
      <c r="E50" s="99"/>
      <c r="F50" s="100"/>
      <c r="G50" s="100"/>
      <c r="H50" s="100"/>
      <c r="I50" s="99"/>
      <c r="J50" s="101"/>
    </row>
    <row r="51" spans="1:10" x14ac:dyDescent="0.25">
      <c r="A51" s="98" t="s">
        <v>71</v>
      </c>
      <c r="B51" s="99"/>
      <c r="C51" s="99"/>
      <c r="D51" s="99"/>
      <c r="E51" s="99"/>
      <c r="F51" s="100"/>
      <c r="G51" s="100"/>
      <c r="H51" s="100"/>
      <c r="I51" s="99"/>
      <c r="J51" s="101"/>
    </row>
    <row r="52" spans="1:10" x14ac:dyDescent="0.25">
      <c r="A52" s="98" t="s">
        <v>70</v>
      </c>
      <c r="B52" s="99"/>
      <c r="C52" s="99"/>
      <c r="D52" s="99"/>
      <c r="E52" s="99"/>
      <c r="F52" s="100"/>
      <c r="G52" s="100"/>
      <c r="H52" s="100"/>
      <c r="I52" s="99"/>
      <c r="J52" s="101"/>
    </row>
    <row r="53" spans="1:10" x14ac:dyDescent="0.25">
      <c r="A53" s="98" t="s">
        <v>71</v>
      </c>
      <c r="B53" s="99"/>
      <c r="C53" s="99"/>
      <c r="D53" s="99"/>
      <c r="E53" s="99"/>
      <c r="F53" s="100"/>
      <c r="G53" s="100"/>
      <c r="H53" s="100"/>
      <c r="I53" s="99"/>
      <c r="J53" s="101"/>
    </row>
    <row r="54" spans="1:10" ht="15.75" thickBot="1" x14ac:dyDescent="0.3">
      <c r="A54" s="103" t="s">
        <v>72</v>
      </c>
      <c r="B54" s="104"/>
      <c r="C54" s="104"/>
      <c r="D54" s="104"/>
      <c r="E54" s="105"/>
      <c r="F54" s="105"/>
      <c r="G54" s="105"/>
      <c r="H54" s="105"/>
      <c r="I54" s="104"/>
      <c r="J54" s="106"/>
    </row>
  </sheetData>
  <mergeCells count="11">
    <mergeCell ref="A6:I6"/>
    <mergeCell ref="A1:I1"/>
    <mergeCell ref="A2:I2"/>
    <mergeCell ref="A3:I3"/>
    <mergeCell ref="A4:I4"/>
    <mergeCell ref="A5:I5"/>
    <mergeCell ref="A42:I42"/>
    <mergeCell ref="A46:J46"/>
    <mergeCell ref="A47:J47"/>
    <mergeCell ref="A27:D27"/>
    <mergeCell ref="E28:F28"/>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80" zoomScale="160" zoomScaleNormal="160" workbookViewId="0">
      <selection activeCell="F96" sqref="F96"/>
    </sheetView>
  </sheetViews>
  <sheetFormatPr defaultColWidth="9.140625" defaultRowHeight="15" x14ac:dyDescent="0.25"/>
  <cols>
    <col min="1" max="1" width="11" style="102" bestFit="1" customWidth="1"/>
    <col min="2" max="2" width="19" style="102" customWidth="1"/>
    <col min="3" max="3" width="10.85546875" style="102" bestFit="1" customWidth="1"/>
    <col min="4" max="4" width="15.7109375" style="102" bestFit="1" customWidth="1"/>
    <col min="5" max="5" width="15.42578125" style="102" bestFit="1" customWidth="1"/>
    <col min="6" max="6" width="13.42578125" style="102" customWidth="1"/>
    <col min="7" max="7" width="6.85546875" style="102" customWidth="1"/>
    <col min="8" max="8" width="9.7109375" style="102" bestFit="1" customWidth="1"/>
    <col min="9" max="9" width="9" style="102" bestFit="1" customWidth="1"/>
    <col min="10" max="10" width="11.85546875" style="102" customWidth="1"/>
    <col min="11" max="16384" width="9.140625" style="102"/>
  </cols>
  <sheetData>
    <row r="1" spans="1:10" s="147" customFormat="1" ht="18" customHeight="1" x14ac:dyDescent="0.25">
      <c r="A1" s="183"/>
      <c r="B1" s="184"/>
      <c r="C1" s="184"/>
      <c r="D1" s="184"/>
      <c r="E1" s="184"/>
      <c r="F1" s="184"/>
      <c r="G1" s="184"/>
      <c r="H1" s="184"/>
      <c r="I1" s="184"/>
      <c r="J1" s="48"/>
    </row>
    <row r="2" spans="1:10" s="147" customFormat="1" ht="18" customHeight="1" x14ac:dyDescent="0.25">
      <c r="A2" s="185"/>
      <c r="B2" s="168"/>
      <c r="C2" s="168"/>
      <c r="D2" s="168"/>
      <c r="E2" s="168"/>
      <c r="F2" s="168"/>
      <c r="G2" s="168"/>
      <c r="H2" s="168"/>
      <c r="I2" s="168"/>
      <c r="J2" s="49"/>
    </row>
    <row r="3" spans="1:10" s="147" customFormat="1" ht="18" customHeight="1" x14ac:dyDescent="0.25">
      <c r="A3" s="185"/>
      <c r="B3" s="168"/>
      <c r="C3" s="168"/>
      <c r="D3" s="168"/>
      <c r="E3" s="168"/>
      <c r="F3" s="168"/>
      <c r="G3" s="168"/>
      <c r="H3" s="168"/>
      <c r="I3" s="168"/>
      <c r="J3" s="49"/>
    </row>
    <row r="4" spans="1:10" s="147" customFormat="1" ht="18" customHeight="1" x14ac:dyDescent="0.25">
      <c r="A4" s="186" t="s">
        <v>0</v>
      </c>
      <c r="B4" s="169"/>
      <c r="C4" s="169"/>
      <c r="D4" s="169"/>
      <c r="E4" s="169"/>
      <c r="F4" s="169"/>
      <c r="G4" s="169"/>
      <c r="H4" s="169"/>
      <c r="I4" s="169"/>
      <c r="J4" s="49"/>
    </row>
    <row r="5" spans="1:10" s="147" customFormat="1" ht="18" customHeight="1" x14ac:dyDescent="0.25">
      <c r="A5" s="186" t="s">
        <v>125</v>
      </c>
      <c r="B5" s="169"/>
      <c r="C5" s="169"/>
      <c r="D5" s="169"/>
      <c r="E5" s="169"/>
      <c r="F5" s="169"/>
      <c r="G5" s="169"/>
      <c r="H5" s="169"/>
      <c r="I5" s="169"/>
      <c r="J5" s="49"/>
    </row>
    <row r="6" spans="1:10" s="147" customFormat="1" ht="18" customHeight="1" thickBot="1" x14ac:dyDescent="0.3">
      <c r="A6" s="169" t="s">
        <v>126</v>
      </c>
      <c r="B6" s="169"/>
      <c r="C6" s="169"/>
      <c r="D6" s="169"/>
      <c r="E6" s="169"/>
      <c r="F6" s="169"/>
      <c r="G6" s="169"/>
      <c r="H6" s="169"/>
      <c r="I6" s="169"/>
      <c r="J6" s="49"/>
    </row>
    <row r="7" spans="1:10" s="129" customFormat="1" ht="45.75" thickBot="1" x14ac:dyDescent="0.3">
      <c r="A7" s="138" t="s">
        <v>1</v>
      </c>
      <c r="B7" s="146" t="s">
        <v>3</v>
      </c>
      <c r="C7" s="146"/>
      <c r="D7" s="167" t="s">
        <v>2</v>
      </c>
      <c r="E7" s="167"/>
      <c r="F7" s="120" t="s">
        <v>4</v>
      </c>
      <c r="G7" s="121" t="s">
        <v>5</v>
      </c>
      <c r="H7" s="120" t="s">
        <v>6</v>
      </c>
      <c r="I7" s="120" t="s">
        <v>7</v>
      </c>
      <c r="J7" s="122" t="s">
        <v>8</v>
      </c>
    </row>
    <row r="8" spans="1:10" s="111" customFormat="1" ht="15" customHeight="1" x14ac:dyDescent="0.25">
      <c r="A8" s="143" t="s">
        <v>43</v>
      </c>
      <c r="B8" s="58" t="s">
        <v>10</v>
      </c>
      <c r="C8" s="58" t="s">
        <v>9</v>
      </c>
      <c r="D8" s="58" t="s">
        <v>11</v>
      </c>
      <c r="E8" s="58" t="s">
        <v>12</v>
      </c>
      <c r="F8" s="58">
        <v>136474</v>
      </c>
      <c r="G8" s="58">
        <v>1100</v>
      </c>
      <c r="H8" s="58">
        <f t="shared" ref="H8:H26" si="0">F8-G8</f>
        <v>135374</v>
      </c>
      <c r="I8" s="58">
        <f t="shared" ref="I8:I26" si="1">H8*18%</f>
        <v>24367.32</v>
      </c>
      <c r="J8" s="59">
        <f t="shared" ref="J8:J26" si="2">+H8+I8</f>
        <v>159741.32</v>
      </c>
    </row>
    <row r="9" spans="1:10" s="111" customFormat="1" ht="15" customHeight="1" x14ac:dyDescent="0.25">
      <c r="A9" s="144" t="s">
        <v>43</v>
      </c>
      <c r="B9" s="62" t="s">
        <v>10</v>
      </c>
      <c r="C9" s="62" t="s">
        <v>29</v>
      </c>
      <c r="D9" s="62" t="s">
        <v>30</v>
      </c>
      <c r="E9" s="62" t="s">
        <v>31</v>
      </c>
      <c r="F9" s="62">
        <v>135674</v>
      </c>
      <c r="G9" s="62">
        <v>1100</v>
      </c>
      <c r="H9" s="62">
        <f t="shared" si="0"/>
        <v>134574</v>
      </c>
      <c r="I9" s="62">
        <f t="shared" si="1"/>
        <v>24223.32</v>
      </c>
      <c r="J9" s="63">
        <f t="shared" si="2"/>
        <v>158797.32</v>
      </c>
    </row>
    <row r="10" spans="1:10" s="111" customFormat="1" x14ac:dyDescent="0.25">
      <c r="A10" s="144" t="s">
        <v>43</v>
      </c>
      <c r="B10" s="62" t="s">
        <v>10</v>
      </c>
      <c r="C10" s="62" t="s">
        <v>9</v>
      </c>
      <c r="D10" s="62" t="s">
        <v>14</v>
      </c>
      <c r="E10" s="62" t="s">
        <v>15</v>
      </c>
      <c r="F10" s="62">
        <v>135674</v>
      </c>
      <c r="G10" s="62">
        <v>1100</v>
      </c>
      <c r="H10" s="62">
        <f t="shared" si="0"/>
        <v>134574</v>
      </c>
      <c r="I10" s="62">
        <f t="shared" si="1"/>
        <v>24223.32</v>
      </c>
      <c r="J10" s="63">
        <f t="shared" si="2"/>
        <v>158797.32</v>
      </c>
    </row>
    <row r="11" spans="1:10" s="99" customFormat="1" x14ac:dyDescent="0.25">
      <c r="A11" s="144" t="s">
        <v>43</v>
      </c>
      <c r="B11" s="62" t="s">
        <v>10</v>
      </c>
      <c r="C11" s="62" t="s">
        <v>29</v>
      </c>
      <c r="D11" s="62" t="s">
        <v>32</v>
      </c>
      <c r="E11" s="62" t="s">
        <v>33</v>
      </c>
      <c r="F11" s="62">
        <v>134874</v>
      </c>
      <c r="G11" s="62">
        <v>1100</v>
      </c>
      <c r="H11" s="62">
        <f t="shared" si="0"/>
        <v>133774</v>
      </c>
      <c r="I11" s="62">
        <f t="shared" si="1"/>
        <v>24079.32</v>
      </c>
      <c r="J11" s="63">
        <f t="shared" si="2"/>
        <v>157853.32</v>
      </c>
    </row>
    <row r="12" spans="1:10" s="111" customFormat="1" x14ac:dyDescent="0.25">
      <c r="A12" s="144" t="s">
        <v>43</v>
      </c>
      <c r="B12" s="62" t="s">
        <v>16</v>
      </c>
      <c r="C12" s="62" t="s">
        <v>9</v>
      </c>
      <c r="D12" s="62" t="s">
        <v>17</v>
      </c>
      <c r="E12" s="62" t="s">
        <v>18</v>
      </c>
      <c r="F12" s="62">
        <v>134183</v>
      </c>
      <c r="G12" s="62">
        <v>1100</v>
      </c>
      <c r="H12" s="62">
        <f t="shared" si="0"/>
        <v>133083</v>
      </c>
      <c r="I12" s="62">
        <f t="shared" si="1"/>
        <v>23954.94</v>
      </c>
      <c r="J12" s="63">
        <f t="shared" si="2"/>
        <v>157037.94</v>
      </c>
    </row>
    <row r="13" spans="1:10" s="111" customFormat="1" x14ac:dyDescent="0.25">
      <c r="A13" s="144" t="s">
        <v>43</v>
      </c>
      <c r="B13" s="62" t="s">
        <v>16</v>
      </c>
      <c r="C13" s="62" t="s">
        <v>29</v>
      </c>
      <c r="D13" s="62" t="s">
        <v>34</v>
      </c>
      <c r="E13" s="62" t="s">
        <v>35</v>
      </c>
      <c r="F13" s="62">
        <v>133383</v>
      </c>
      <c r="G13" s="62">
        <v>1100</v>
      </c>
      <c r="H13" s="62">
        <f t="shared" si="0"/>
        <v>132283</v>
      </c>
      <c r="I13" s="62">
        <f t="shared" si="1"/>
        <v>23810.94</v>
      </c>
      <c r="J13" s="63">
        <f t="shared" si="2"/>
        <v>156093.94</v>
      </c>
    </row>
    <row r="14" spans="1:10" s="111" customFormat="1" x14ac:dyDescent="0.25">
      <c r="A14" s="144" t="s">
        <v>43</v>
      </c>
      <c r="B14" s="62" t="s">
        <v>16</v>
      </c>
      <c r="C14" s="62" t="s">
        <v>9</v>
      </c>
      <c r="D14" s="62" t="s">
        <v>19</v>
      </c>
      <c r="E14" s="62" t="s">
        <v>20</v>
      </c>
      <c r="F14" s="62">
        <v>136569</v>
      </c>
      <c r="G14" s="62">
        <v>1100</v>
      </c>
      <c r="H14" s="62">
        <f t="shared" si="0"/>
        <v>135469</v>
      </c>
      <c r="I14" s="62">
        <f t="shared" si="1"/>
        <v>24384.42</v>
      </c>
      <c r="J14" s="63">
        <f t="shared" si="2"/>
        <v>159853.41999999998</v>
      </c>
    </row>
    <row r="15" spans="1:10" s="111" customFormat="1" ht="15.75" customHeight="1" x14ac:dyDescent="0.25">
      <c r="A15" s="144" t="s">
        <v>43</v>
      </c>
      <c r="B15" s="62" t="s">
        <v>16</v>
      </c>
      <c r="C15" s="62" t="s">
        <v>99</v>
      </c>
      <c r="D15" s="62" t="s">
        <v>100</v>
      </c>
      <c r="E15" s="62" t="s">
        <v>101</v>
      </c>
      <c r="F15" s="62">
        <v>135769</v>
      </c>
      <c r="G15" s="62">
        <v>1100</v>
      </c>
      <c r="H15" s="62">
        <f t="shared" si="0"/>
        <v>134669</v>
      </c>
      <c r="I15" s="62">
        <f t="shared" si="1"/>
        <v>24240.42</v>
      </c>
      <c r="J15" s="63">
        <f t="shared" si="2"/>
        <v>158909.41999999998</v>
      </c>
    </row>
    <row r="16" spans="1:10" s="111" customFormat="1" x14ac:dyDescent="0.25">
      <c r="A16" s="144" t="s">
        <v>43</v>
      </c>
      <c r="B16" s="62" t="s">
        <v>21</v>
      </c>
      <c r="C16" s="62" t="s">
        <v>9</v>
      </c>
      <c r="D16" s="62" t="s">
        <v>22</v>
      </c>
      <c r="E16" s="62" t="s">
        <v>23</v>
      </c>
      <c r="F16" s="62">
        <v>136348</v>
      </c>
      <c r="G16" s="62">
        <v>1100</v>
      </c>
      <c r="H16" s="62">
        <f t="shared" si="0"/>
        <v>135248</v>
      </c>
      <c r="I16" s="62">
        <f t="shared" si="1"/>
        <v>24344.639999999999</v>
      </c>
      <c r="J16" s="63">
        <f t="shared" si="2"/>
        <v>159592.64000000001</v>
      </c>
    </row>
    <row r="17" spans="1:10" s="111" customFormat="1" ht="16.5" customHeight="1" x14ac:dyDescent="0.25">
      <c r="A17" s="144" t="s">
        <v>43</v>
      </c>
      <c r="B17" s="62" t="s">
        <v>21</v>
      </c>
      <c r="C17" s="62" t="s">
        <v>29</v>
      </c>
      <c r="D17" s="62" t="s">
        <v>36</v>
      </c>
      <c r="E17" s="62" t="s">
        <v>37</v>
      </c>
      <c r="F17" s="62">
        <v>135548</v>
      </c>
      <c r="G17" s="62">
        <v>1100</v>
      </c>
      <c r="H17" s="62">
        <f t="shared" si="0"/>
        <v>134448</v>
      </c>
      <c r="I17" s="62">
        <f t="shared" si="1"/>
        <v>24200.639999999999</v>
      </c>
      <c r="J17" s="63">
        <f t="shared" si="2"/>
        <v>158648.64000000001</v>
      </c>
    </row>
    <row r="18" spans="1:10" s="111" customFormat="1" ht="16.5" customHeight="1" x14ac:dyDescent="0.25">
      <c r="A18" s="144" t="s">
        <v>43</v>
      </c>
      <c r="B18" s="62" t="s">
        <v>122</v>
      </c>
      <c r="C18" s="62" t="s">
        <v>9</v>
      </c>
      <c r="D18" s="62" t="s">
        <v>123</v>
      </c>
      <c r="E18" s="62" t="s">
        <v>124</v>
      </c>
      <c r="F18" s="62">
        <v>132874</v>
      </c>
      <c r="G18" s="62">
        <v>1100</v>
      </c>
      <c r="H18" s="62">
        <f t="shared" si="0"/>
        <v>131774</v>
      </c>
      <c r="I18" s="62">
        <f t="shared" si="1"/>
        <v>23719.32</v>
      </c>
      <c r="J18" s="63">
        <f t="shared" si="2"/>
        <v>155493.32</v>
      </c>
    </row>
    <row r="19" spans="1:10" s="111" customFormat="1" x14ac:dyDescent="0.25">
      <c r="A19" s="144" t="s">
        <v>43</v>
      </c>
      <c r="B19" s="62" t="s">
        <v>42</v>
      </c>
      <c r="C19" s="62" t="s">
        <v>9</v>
      </c>
      <c r="D19" s="62" t="s">
        <v>24</v>
      </c>
      <c r="E19" s="62" t="s">
        <v>25</v>
      </c>
      <c r="F19" s="62">
        <v>138217</v>
      </c>
      <c r="G19" s="62">
        <v>1100</v>
      </c>
      <c r="H19" s="62">
        <f t="shared" si="0"/>
        <v>137117</v>
      </c>
      <c r="I19" s="62">
        <f t="shared" si="1"/>
        <v>24681.059999999998</v>
      </c>
      <c r="J19" s="63">
        <f t="shared" si="2"/>
        <v>161798.06</v>
      </c>
    </row>
    <row r="20" spans="1:10" s="99" customFormat="1" x14ac:dyDescent="0.25">
      <c r="A20" s="144" t="s">
        <v>43</v>
      </c>
      <c r="B20" s="62" t="s">
        <v>42</v>
      </c>
      <c r="C20" s="62" t="s">
        <v>29</v>
      </c>
      <c r="D20" s="62" t="s">
        <v>40</v>
      </c>
      <c r="E20" s="62" t="s">
        <v>41</v>
      </c>
      <c r="F20" s="62">
        <v>137417</v>
      </c>
      <c r="G20" s="62">
        <v>1100</v>
      </c>
      <c r="H20" s="62">
        <f t="shared" si="0"/>
        <v>136317</v>
      </c>
      <c r="I20" s="62">
        <f t="shared" si="1"/>
        <v>24537.059999999998</v>
      </c>
      <c r="J20" s="63">
        <f t="shared" si="2"/>
        <v>160854.06</v>
      </c>
    </row>
    <row r="21" spans="1:10" s="111" customFormat="1" x14ac:dyDescent="0.25">
      <c r="A21" s="144" t="s">
        <v>43</v>
      </c>
      <c r="B21" s="62" t="s">
        <v>26</v>
      </c>
      <c r="C21" s="62" t="s">
        <v>9</v>
      </c>
      <c r="D21" s="62" t="s">
        <v>27</v>
      </c>
      <c r="E21" s="62" t="s">
        <v>28</v>
      </c>
      <c r="F21" s="62">
        <v>137052</v>
      </c>
      <c r="G21" s="62">
        <v>1100</v>
      </c>
      <c r="H21" s="62">
        <f t="shared" si="0"/>
        <v>135952</v>
      </c>
      <c r="I21" s="62">
        <f t="shared" si="1"/>
        <v>24471.360000000001</v>
      </c>
      <c r="J21" s="63">
        <f t="shared" si="2"/>
        <v>160423.35999999999</v>
      </c>
    </row>
    <row r="22" spans="1:10" s="99" customFormat="1" x14ac:dyDescent="0.25">
      <c r="A22" s="144" t="s">
        <v>43</v>
      </c>
      <c r="B22" s="62" t="s">
        <v>26</v>
      </c>
      <c r="C22" s="62" t="s">
        <v>29</v>
      </c>
      <c r="D22" s="62" t="s">
        <v>38</v>
      </c>
      <c r="E22" s="62" t="s">
        <v>39</v>
      </c>
      <c r="F22" s="62">
        <v>136252</v>
      </c>
      <c r="G22" s="62">
        <v>1100</v>
      </c>
      <c r="H22" s="62">
        <f t="shared" si="0"/>
        <v>135152</v>
      </c>
      <c r="I22" s="62">
        <f t="shared" si="1"/>
        <v>24327.360000000001</v>
      </c>
      <c r="J22" s="63">
        <f t="shared" si="2"/>
        <v>159479.35999999999</v>
      </c>
    </row>
    <row r="23" spans="1:10" s="99" customFormat="1" x14ac:dyDescent="0.25">
      <c r="A23" s="144" t="s">
        <v>43</v>
      </c>
      <c r="B23" s="62" t="s">
        <v>102</v>
      </c>
      <c r="C23" s="62" t="s">
        <v>91</v>
      </c>
      <c r="D23" s="62" t="s">
        <v>105</v>
      </c>
      <c r="E23" s="62" t="s">
        <v>92</v>
      </c>
      <c r="F23" s="62">
        <v>129383</v>
      </c>
      <c r="G23" s="62">
        <v>0</v>
      </c>
      <c r="H23" s="62">
        <f t="shared" si="0"/>
        <v>129383</v>
      </c>
      <c r="I23" s="62">
        <f t="shared" si="1"/>
        <v>23288.94</v>
      </c>
      <c r="J23" s="63">
        <f t="shared" si="2"/>
        <v>152671.94</v>
      </c>
    </row>
    <row r="24" spans="1:10" s="99" customFormat="1" x14ac:dyDescent="0.25">
      <c r="A24" s="144" t="s">
        <v>43</v>
      </c>
      <c r="B24" s="62" t="s">
        <v>102</v>
      </c>
      <c r="C24" s="62" t="s">
        <v>93</v>
      </c>
      <c r="D24" s="62" t="s">
        <v>106</v>
      </c>
      <c r="E24" s="62" t="s">
        <v>94</v>
      </c>
      <c r="F24" s="62">
        <v>128583</v>
      </c>
      <c r="G24" s="62">
        <v>0</v>
      </c>
      <c r="H24" s="62">
        <f t="shared" si="0"/>
        <v>128583</v>
      </c>
      <c r="I24" s="62">
        <f t="shared" si="1"/>
        <v>23144.94</v>
      </c>
      <c r="J24" s="63">
        <f t="shared" si="2"/>
        <v>151727.94</v>
      </c>
    </row>
    <row r="25" spans="1:10" s="99" customFormat="1" x14ac:dyDescent="0.25">
      <c r="A25" s="144" t="s">
        <v>43</v>
      </c>
      <c r="B25" s="62" t="s">
        <v>102</v>
      </c>
      <c r="C25" s="62" t="s">
        <v>95</v>
      </c>
      <c r="D25" s="62" t="s">
        <v>107</v>
      </c>
      <c r="E25" s="62" t="s">
        <v>96</v>
      </c>
      <c r="F25" s="62">
        <v>128583</v>
      </c>
      <c r="G25" s="62">
        <v>0</v>
      </c>
      <c r="H25" s="62">
        <f t="shared" si="0"/>
        <v>128583</v>
      </c>
      <c r="I25" s="62">
        <f t="shared" si="1"/>
        <v>23144.94</v>
      </c>
      <c r="J25" s="63">
        <f t="shared" si="2"/>
        <v>151727.94</v>
      </c>
    </row>
    <row r="26" spans="1:10" s="99" customFormat="1" ht="15.75" thickBot="1" x14ac:dyDescent="0.3">
      <c r="A26" s="145" t="s">
        <v>43</v>
      </c>
      <c r="B26" s="68" t="s">
        <v>102</v>
      </c>
      <c r="C26" s="68" t="s">
        <v>97</v>
      </c>
      <c r="D26" s="68" t="s">
        <v>108</v>
      </c>
      <c r="E26" s="68" t="s">
        <v>98</v>
      </c>
      <c r="F26" s="68">
        <v>129883</v>
      </c>
      <c r="G26" s="68">
        <v>0</v>
      </c>
      <c r="H26" s="68">
        <f t="shared" si="0"/>
        <v>129883</v>
      </c>
      <c r="I26" s="68">
        <f t="shared" si="1"/>
        <v>23378.94</v>
      </c>
      <c r="J26" s="69">
        <f t="shared" si="2"/>
        <v>153261.94</v>
      </c>
    </row>
    <row r="27" spans="1:10" s="34" customFormat="1" ht="15" customHeight="1" x14ac:dyDescent="0.25">
      <c r="A27" s="56" t="s">
        <v>51</v>
      </c>
      <c r="B27" s="57" t="s">
        <v>10</v>
      </c>
      <c r="C27" s="58" t="s">
        <v>9</v>
      </c>
      <c r="D27" s="58" t="s">
        <v>11</v>
      </c>
      <c r="E27" s="58" t="s">
        <v>12</v>
      </c>
      <c r="F27" s="162">
        <v>137323</v>
      </c>
      <c r="G27" s="58">
        <v>1100</v>
      </c>
      <c r="H27" s="58">
        <f t="shared" ref="H27:H41" si="3">F27-G27</f>
        <v>136223</v>
      </c>
      <c r="I27" s="58">
        <f t="shared" ref="I27:I41" si="4">H27*18%</f>
        <v>24520.14</v>
      </c>
      <c r="J27" s="59">
        <f t="shared" ref="J27:J83" si="5">H27+I27</f>
        <v>160743.14000000001</v>
      </c>
    </row>
    <row r="28" spans="1:10" s="34" customFormat="1" ht="15" customHeight="1" x14ac:dyDescent="0.25">
      <c r="A28" s="60" t="s">
        <v>51</v>
      </c>
      <c r="B28" s="61" t="s">
        <v>10</v>
      </c>
      <c r="C28" s="62" t="s">
        <v>29</v>
      </c>
      <c r="D28" s="62" t="s">
        <v>30</v>
      </c>
      <c r="E28" s="62" t="s">
        <v>31</v>
      </c>
      <c r="F28" s="62">
        <v>136523</v>
      </c>
      <c r="G28" s="62">
        <v>1100</v>
      </c>
      <c r="H28" s="62">
        <f t="shared" si="3"/>
        <v>135423</v>
      </c>
      <c r="I28" s="62">
        <f t="shared" si="4"/>
        <v>24376.14</v>
      </c>
      <c r="J28" s="63">
        <f t="shared" si="5"/>
        <v>159799.14000000001</v>
      </c>
    </row>
    <row r="29" spans="1:10" s="34" customFormat="1" x14ac:dyDescent="0.25">
      <c r="A29" s="60" t="s">
        <v>51</v>
      </c>
      <c r="B29" s="61" t="s">
        <v>10</v>
      </c>
      <c r="C29" s="62" t="s">
        <v>9</v>
      </c>
      <c r="D29" s="62" t="s">
        <v>14</v>
      </c>
      <c r="E29" s="62" t="s">
        <v>15</v>
      </c>
      <c r="F29" s="62">
        <v>136523</v>
      </c>
      <c r="G29" s="62">
        <v>1100</v>
      </c>
      <c r="H29" s="62">
        <f t="shared" si="3"/>
        <v>135423</v>
      </c>
      <c r="I29" s="62">
        <f t="shared" si="4"/>
        <v>24376.14</v>
      </c>
      <c r="J29" s="63">
        <f t="shared" si="5"/>
        <v>159799.14000000001</v>
      </c>
    </row>
    <row r="30" spans="1:10" s="34" customFormat="1" x14ac:dyDescent="0.25">
      <c r="A30" s="60" t="s">
        <v>51</v>
      </c>
      <c r="B30" s="61" t="s">
        <v>10</v>
      </c>
      <c r="C30" s="62" t="s">
        <v>29</v>
      </c>
      <c r="D30" s="62" t="s">
        <v>32</v>
      </c>
      <c r="E30" s="62" t="s">
        <v>33</v>
      </c>
      <c r="F30" s="62">
        <v>135723</v>
      </c>
      <c r="G30" s="62">
        <v>1100</v>
      </c>
      <c r="H30" s="62">
        <f t="shared" si="3"/>
        <v>134623</v>
      </c>
      <c r="I30" s="62">
        <f t="shared" si="4"/>
        <v>24232.14</v>
      </c>
      <c r="J30" s="63">
        <f t="shared" si="5"/>
        <v>158855.14000000001</v>
      </c>
    </row>
    <row r="31" spans="1:10" s="34" customFormat="1" x14ac:dyDescent="0.25">
      <c r="A31" s="60" t="s">
        <v>51</v>
      </c>
      <c r="B31" s="61" t="s">
        <v>16</v>
      </c>
      <c r="C31" s="62" t="s">
        <v>9</v>
      </c>
      <c r="D31" s="62" t="s">
        <v>17</v>
      </c>
      <c r="E31" s="62" t="s">
        <v>18</v>
      </c>
      <c r="F31" s="164">
        <v>135423</v>
      </c>
      <c r="G31" s="62">
        <v>1100</v>
      </c>
      <c r="H31" s="62">
        <f t="shared" si="3"/>
        <v>134323</v>
      </c>
      <c r="I31" s="62">
        <f t="shared" si="4"/>
        <v>24178.14</v>
      </c>
      <c r="J31" s="63">
        <f t="shared" si="5"/>
        <v>158501.14000000001</v>
      </c>
    </row>
    <row r="32" spans="1:10" s="34" customFormat="1" x14ac:dyDescent="0.25">
      <c r="A32" s="60" t="s">
        <v>51</v>
      </c>
      <c r="B32" s="61" t="s">
        <v>16</v>
      </c>
      <c r="C32" s="62" t="s">
        <v>29</v>
      </c>
      <c r="D32" s="62" t="s">
        <v>34</v>
      </c>
      <c r="E32" s="62" t="s">
        <v>35</v>
      </c>
      <c r="F32" s="62">
        <v>134623</v>
      </c>
      <c r="G32" s="62">
        <v>1100</v>
      </c>
      <c r="H32" s="62">
        <f t="shared" si="3"/>
        <v>133523</v>
      </c>
      <c r="I32" s="62">
        <f t="shared" si="4"/>
        <v>24034.14</v>
      </c>
      <c r="J32" s="63">
        <f t="shared" si="5"/>
        <v>157557.14000000001</v>
      </c>
    </row>
    <row r="33" spans="1:10" s="34" customFormat="1" x14ac:dyDescent="0.25">
      <c r="A33" s="60" t="s">
        <v>51</v>
      </c>
      <c r="B33" s="61" t="s">
        <v>16</v>
      </c>
      <c r="C33" s="62" t="s">
        <v>9</v>
      </c>
      <c r="D33" s="62" t="s">
        <v>19</v>
      </c>
      <c r="E33" s="62" t="s">
        <v>20</v>
      </c>
      <c r="F33" s="62">
        <v>137398</v>
      </c>
      <c r="G33" s="62">
        <v>1100</v>
      </c>
      <c r="H33" s="62">
        <f t="shared" si="3"/>
        <v>136298</v>
      </c>
      <c r="I33" s="62">
        <f t="shared" si="4"/>
        <v>24533.64</v>
      </c>
      <c r="J33" s="63">
        <f t="shared" si="5"/>
        <v>160831.64000000001</v>
      </c>
    </row>
    <row r="34" spans="1:10" s="34" customFormat="1" x14ac:dyDescent="0.25">
      <c r="A34" s="60" t="s">
        <v>51</v>
      </c>
      <c r="B34" s="61" t="s">
        <v>16</v>
      </c>
      <c r="C34" s="62" t="s">
        <v>99</v>
      </c>
      <c r="D34" s="62" t="s">
        <v>100</v>
      </c>
      <c r="E34" s="62" t="s">
        <v>101</v>
      </c>
      <c r="F34" s="62">
        <v>136598</v>
      </c>
      <c r="G34" s="62">
        <v>1100</v>
      </c>
      <c r="H34" s="62">
        <f t="shared" ref="H34" si="6">F34-G34</f>
        <v>135498</v>
      </c>
      <c r="I34" s="62">
        <f t="shared" ref="I34" si="7">H34*18%</f>
        <v>24389.64</v>
      </c>
      <c r="J34" s="63">
        <f t="shared" si="5"/>
        <v>159887.64000000001</v>
      </c>
    </row>
    <row r="35" spans="1:10" s="34" customFormat="1" x14ac:dyDescent="0.25">
      <c r="A35" s="60" t="s">
        <v>51</v>
      </c>
      <c r="B35" s="61" t="s">
        <v>21</v>
      </c>
      <c r="C35" s="62" t="s">
        <v>9</v>
      </c>
      <c r="D35" s="62" t="s">
        <v>22</v>
      </c>
      <c r="E35" s="62" t="s">
        <v>23</v>
      </c>
      <c r="F35" s="157">
        <v>137623</v>
      </c>
      <c r="G35" s="62">
        <v>1100</v>
      </c>
      <c r="H35" s="62">
        <f t="shared" si="3"/>
        <v>136523</v>
      </c>
      <c r="I35" s="62">
        <f t="shared" si="4"/>
        <v>24574.14</v>
      </c>
      <c r="J35" s="63">
        <f t="shared" si="5"/>
        <v>161097.14000000001</v>
      </c>
    </row>
    <row r="36" spans="1:10" s="34" customFormat="1" x14ac:dyDescent="0.25">
      <c r="A36" s="60" t="s">
        <v>51</v>
      </c>
      <c r="B36" s="61" t="s">
        <v>21</v>
      </c>
      <c r="C36" s="62" t="s">
        <v>29</v>
      </c>
      <c r="D36" s="62" t="s">
        <v>36</v>
      </c>
      <c r="E36" s="62" t="s">
        <v>37</v>
      </c>
      <c r="F36" s="62">
        <v>136823</v>
      </c>
      <c r="G36" s="62">
        <v>1100</v>
      </c>
      <c r="H36" s="62">
        <f t="shared" si="3"/>
        <v>135723</v>
      </c>
      <c r="I36" s="62">
        <f t="shared" si="4"/>
        <v>24430.14</v>
      </c>
      <c r="J36" s="63">
        <f t="shared" si="5"/>
        <v>160153.14000000001</v>
      </c>
    </row>
    <row r="37" spans="1:10" s="34" customFormat="1" x14ac:dyDescent="0.25">
      <c r="A37" s="60" t="s">
        <v>51</v>
      </c>
      <c r="B37" s="61" t="s">
        <v>122</v>
      </c>
      <c r="C37" s="62" t="s">
        <v>9</v>
      </c>
      <c r="D37" s="62" t="s">
        <v>123</v>
      </c>
      <c r="E37" s="62" t="s">
        <v>124</v>
      </c>
      <c r="F37" s="62">
        <v>133623</v>
      </c>
      <c r="G37" s="62">
        <v>1100</v>
      </c>
      <c r="H37" s="62">
        <f t="shared" ref="H37" si="8">F37-G37</f>
        <v>132523</v>
      </c>
      <c r="I37" s="62">
        <f t="shared" ref="I37" si="9">H37*18%</f>
        <v>23854.14</v>
      </c>
      <c r="J37" s="63">
        <f t="shared" si="5"/>
        <v>156377.14000000001</v>
      </c>
    </row>
    <row r="38" spans="1:10" s="34" customFormat="1" x14ac:dyDescent="0.25">
      <c r="A38" s="60" t="s">
        <v>51</v>
      </c>
      <c r="B38" s="61" t="s">
        <v>42</v>
      </c>
      <c r="C38" s="62" t="s">
        <v>9</v>
      </c>
      <c r="D38" s="62" t="s">
        <v>24</v>
      </c>
      <c r="E38" s="62" t="s">
        <v>25</v>
      </c>
      <c r="F38" s="62">
        <v>138973</v>
      </c>
      <c r="G38" s="62">
        <v>1100</v>
      </c>
      <c r="H38" s="62">
        <f t="shared" si="3"/>
        <v>137873</v>
      </c>
      <c r="I38" s="62">
        <f t="shared" si="4"/>
        <v>24817.14</v>
      </c>
      <c r="J38" s="63">
        <f t="shared" si="5"/>
        <v>162690.14000000001</v>
      </c>
    </row>
    <row r="39" spans="1:10" s="34" customFormat="1" x14ac:dyDescent="0.25">
      <c r="A39" s="60" t="s">
        <v>51</v>
      </c>
      <c r="B39" s="61" t="s">
        <v>42</v>
      </c>
      <c r="C39" s="62" t="s">
        <v>29</v>
      </c>
      <c r="D39" s="62" t="s">
        <v>40</v>
      </c>
      <c r="E39" s="62" t="s">
        <v>41</v>
      </c>
      <c r="F39" s="62">
        <v>138173</v>
      </c>
      <c r="G39" s="62">
        <v>1100</v>
      </c>
      <c r="H39" s="62">
        <f t="shared" si="3"/>
        <v>137073</v>
      </c>
      <c r="I39" s="62">
        <f t="shared" si="4"/>
        <v>24673.14</v>
      </c>
      <c r="J39" s="63">
        <f t="shared" si="5"/>
        <v>161746.14000000001</v>
      </c>
    </row>
    <row r="40" spans="1:10" s="34" customFormat="1" x14ac:dyDescent="0.25">
      <c r="A40" s="60" t="s">
        <v>51</v>
      </c>
      <c r="B40" s="61" t="s">
        <v>26</v>
      </c>
      <c r="C40" s="62" t="s">
        <v>9</v>
      </c>
      <c r="D40" s="62" t="s">
        <v>27</v>
      </c>
      <c r="E40" s="62" t="s">
        <v>28</v>
      </c>
      <c r="F40" s="62">
        <v>137550</v>
      </c>
      <c r="G40" s="62">
        <v>1100</v>
      </c>
      <c r="H40" s="62">
        <f t="shared" si="3"/>
        <v>136450</v>
      </c>
      <c r="I40" s="62">
        <f t="shared" si="4"/>
        <v>24561</v>
      </c>
      <c r="J40" s="63">
        <f t="shared" si="5"/>
        <v>161011</v>
      </c>
    </row>
    <row r="41" spans="1:10" s="34" customFormat="1" x14ac:dyDescent="0.25">
      <c r="A41" s="60" t="s">
        <v>51</v>
      </c>
      <c r="B41" s="61" t="s">
        <v>26</v>
      </c>
      <c r="C41" s="62" t="s">
        <v>29</v>
      </c>
      <c r="D41" s="62" t="s">
        <v>38</v>
      </c>
      <c r="E41" s="62" t="s">
        <v>39</v>
      </c>
      <c r="F41" s="62">
        <v>136750</v>
      </c>
      <c r="G41" s="62">
        <v>1100</v>
      </c>
      <c r="H41" s="62">
        <f t="shared" si="3"/>
        <v>135650</v>
      </c>
      <c r="I41" s="62">
        <f t="shared" si="4"/>
        <v>24417</v>
      </c>
      <c r="J41" s="63">
        <f t="shared" si="5"/>
        <v>160067</v>
      </c>
    </row>
    <row r="42" spans="1:10" s="34" customFormat="1" x14ac:dyDescent="0.25">
      <c r="A42" s="60" t="s">
        <v>51</v>
      </c>
      <c r="B42" s="61"/>
      <c r="C42" s="62" t="s">
        <v>91</v>
      </c>
      <c r="D42" s="62" t="s">
        <v>105</v>
      </c>
      <c r="E42" s="62" t="s">
        <v>92</v>
      </c>
      <c r="F42" s="62">
        <v>131023</v>
      </c>
      <c r="G42" s="62">
        <v>0</v>
      </c>
      <c r="H42" s="62">
        <f t="shared" ref="H42:H45" si="10">F42-G42</f>
        <v>131023</v>
      </c>
      <c r="I42" s="62">
        <f t="shared" ref="I42:I45" si="11">H42*18%</f>
        <v>23584.14</v>
      </c>
      <c r="J42" s="63">
        <f t="shared" si="5"/>
        <v>154607.14000000001</v>
      </c>
    </row>
    <row r="43" spans="1:10" s="34" customFormat="1" x14ac:dyDescent="0.25">
      <c r="A43" s="60" t="s">
        <v>51</v>
      </c>
      <c r="B43" s="61"/>
      <c r="C43" s="62" t="s">
        <v>93</v>
      </c>
      <c r="D43" s="62" t="s">
        <v>106</v>
      </c>
      <c r="E43" s="62" t="s">
        <v>94</v>
      </c>
      <c r="F43" s="62">
        <v>130223</v>
      </c>
      <c r="G43" s="62">
        <v>0</v>
      </c>
      <c r="H43" s="62">
        <f t="shared" si="10"/>
        <v>130223</v>
      </c>
      <c r="I43" s="62">
        <f t="shared" si="11"/>
        <v>23440.14</v>
      </c>
      <c r="J43" s="63">
        <f t="shared" si="5"/>
        <v>153663.14000000001</v>
      </c>
    </row>
    <row r="44" spans="1:10" s="34" customFormat="1" x14ac:dyDescent="0.25">
      <c r="A44" s="60" t="s">
        <v>51</v>
      </c>
      <c r="B44" s="61"/>
      <c r="C44" s="62" t="s">
        <v>95</v>
      </c>
      <c r="D44" s="62" t="s">
        <v>107</v>
      </c>
      <c r="E44" s="62" t="s">
        <v>96</v>
      </c>
      <c r="F44" s="62">
        <v>130223</v>
      </c>
      <c r="G44" s="62">
        <v>0</v>
      </c>
      <c r="H44" s="62">
        <f t="shared" si="10"/>
        <v>130223</v>
      </c>
      <c r="I44" s="62">
        <f t="shared" si="11"/>
        <v>23440.14</v>
      </c>
      <c r="J44" s="63">
        <f t="shared" si="5"/>
        <v>153663.14000000001</v>
      </c>
    </row>
    <row r="45" spans="1:10" s="34" customFormat="1" ht="15.75" thickBot="1" x14ac:dyDescent="0.3">
      <c r="A45" s="66" t="s">
        <v>51</v>
      </c>
      <c r="B45" s="67"/>
      <c r="C45" s="68" t="s">
        <v>97</v>
      </c>
      <c r="D45" s="68" t="s">
        <v>108</v>
      </c>
      <c r="E45" s="68" t="s">
        <v>98</v>
      </c>
      <c r="F45" s="68">
        <v>131523</v>
      </c>
      <c r="G45" s="68">
        <v>0</v>
      </c>
      <c r="H45" s="68">
        <f t="shared" si="10"/>
        <v>131523</v>
      </c>
      <c r="I45" s="68">
        <f t="shared" si="11"/>
        <v>23674.14</v>
      </c>
      <c r="J45" s="69">
        <f t="shared" si="5"/>
        <v>155197.14000000001</v>
      </c>
    </row>
    <row r="46" spans="1:10" s="34" customFormat="1" x14ac:dyDescent="0.25">
      <c r="A46" s="56" t="s">
        <v>86</v>
      </c>
      <c r="B46" s="57" t="s">
        <v>10</v>
      </c>
      <c r="C46" s="58" t="s">
        <v>9</v>
      </c>
      <c r="D46" s="58" t="s">
        <v>11</v>
      </c>
      <c r="E46" s="58" t="s">
        <v>12</v>
      </c>
      <c r="F46" s="162">
        <v>132540</v>
      </c>
      <c r="G46" s="58">
        <v>1100</v>
      </c>
      <c r="H46" s="58">
        <f t="shared" ref="H46:H83" si="12">F46-G46</f>
        <v>131440</v>
      </c>
      <c r="I46" s="58">
        <f t="shared" ref="I46:I83" si="13">H46*18%</f>
        <v>23659.200000000001</v>
      </c>
      <c r="J46" s="59">
        <f t="shared" si="5"/>
        <v>155099.20000000001</v>
      </c>
    </row>
    <row r="47" spans="1:10" s="34" customFormat="1" x14ac:dyDescent="0.25">
      <c r="A47" s="60" t="s">
        <v>86</v>
      </c>
      <c r="B47" s="61" t="s">
        <v>10</v>
      </c>
      <c r="C47" s="62" t="s">
        <v>29</v>
      </c>
      <c r="D47" s="62" t="s">
        <v>30</v>
      </c>
      <c r="E47" s="62" t="s">
        <v>31</v>
      </c>
      <c r="F47" s="62">
        <v>131740</v>
      </c>
      <c r="G47" s="62">
        <v>1100</v>
      </c>
      <c r="H47" s="62">
        <f t="shared" si="12"/>
        <v>130640</v>
      </c>
      <c r="I47" s="62">
        <f t="shared" si="13"/>
        <v>23515.200000000001</v>
      </c>
      <c r="J47" s="63">
        <f t="shared" si="5"/>
        <v>154155.20000000001</v>
      </c>
    </row>
    <row r="48" spans="1:10" s="34" customFormat="1" x14ac:dyDescent="0.25">
      <c r="A48" s="60" t="s">
        <v>86</v>
      </c>
      <c r="B48" s="61" t="s">
        <v>10</v>
      </c>
      <c r="C48" s="62" t="s">
        <v>9</v>
      </c>
      <c r="D48" s="62" t="s">
        <v>14</v>
      </c>
      <c r="E48" s="62" t="s">
        <v>15</v>
      </c>
      <c r="F48" s="62">
        <v>131740</v>
      </c>
      <c r="G48" s="62">
        <v>1100</v>
      </c>
      <c r="H48" s="62">
        <f t="shared" si="12"/>
        <v>130640</v>
      </c>
      <c r="I48" s="62">
        <f t="shared" si="13"/>
        <v>23515.200000000001</v>
      </c>
      <c r="J48" s="63">
        <f t="shared" si="5"/>
        <v>154155.20000000001</v>
      </c>
    </row>
    <row r="49" spans="1:10" s="34" customFormat="1" x14ac:dyDescent="0.25">
      <c r="A49" s="60" t="s">
        <v>86</v>
      </c>
      <c r="B49" s="61" t="s">
        <v>10</v>
      </c>
      <c r="C49" s="62" t="s">
        <v>29</v>
      </c>
      <c r="D49" s="62" t="s">
        <v>32</v>
      </c>
      <c r="E49" s="62" t="s">
        <v>33</v>
      </c>
      <c r="F49" s="62">
        <v>130940</v>
      </c>
      <c r="G49" s="62">
        <v>1100</v>
      </c>
      <c r="H49" s="62">
        <f t="shared" si="12"/>
        <v>129840</v>
      </c>
      <c r="I49" s="62">
        <f t="shared" si="13"/>
        <v>23371.200000000001</v>
      </c>
      <c r="J49" s="63">
        <f t="shared" si="5"/>
        <v>153211.20000000001</v>
      </c>
    </row>
    <row r="50" spans="1:10" s="34" customFormat="1" x14ac:dyDescent="0.25">
      <c r="A50" s="60" t="s">
        <v>86</v>
      </c>
      <c r="B50" s="61" t="s">
        <v>16</v>
      </c>
      <c r="C50" s="62" t="s">
        <v>9</v>
      </c>
      <c r="D50" s="62" t="s">
        <v>17</v>
      </c>
      <c r="E50" s="62" t="s">
        <v>18</v>
      </c>
      <c r="F50" s="164">
        <v>131090</v>
      </c>
      <c r="G50" s="62">
        <v>1100</v>
      </c>
      <c r="H50" s="62">
        <f t="shared" si="12"/>
        <v>129990</v>
      </c>
      <c r="I50" s="62">
        <f t="shared" si="13"/>
        <v>23398.2</v>
      </c>
      <c r="J50" s="63">
        <f t="shared" si="5"/>
        <v>153388.20000000001</v>
      </c>
    </row>
    <row r="51" spans="1:10" s="34" customFormat="1" x14ac:dyDescent="0.25">
      <c r="A51" s="60" t="s">
        <v>86</v>
      </c>
      <c r="B51" s="61" t="s">
        <v>16</v>
      </c>
      <c r="C51" s="62" t="s">
        <v>29</v>
      </c>
      <c r="D51" s="62" t="s">
        <v>34</v>
      </c>
      <c r="E51" s="62" t="s">
        <v>35</v>
      </c>
      <c r="F51" s="62">
        <v>130290</v>
      </c>
      <c r="G51" s="62">
        <v>1100</v>
      </c>
      <c r="H51" s="62">
        <f t="shared" si="12"/>
        <v>129190</v>
      </c>
      <c r="I51" s="62">
        <f t="shared" si="13"/>
        <v>23254.2</v>
      </c>
      <c r="J51" s="63">
        <f t="shared" si="5"/>
        <v>152444.20000000001</v>
      </c>
    </row>
    <row r="52" spans="1:10" s="34" customFormat="1" x14ac:dyDescent="0.25">
      <c r="A52" s="60" t="s">
        <v>86</v>
      </c>
      <c r="B52" s="61" t="s">
        <v>16</v>
      </c>
      <c r="C52" s="62" t="s">
        <v>9</v>
      </c>
      <c r="D52" s="62" t="s">
        <v>19</v>
      </c>
      <c r="E52" s="62" t="s">
        <v>20</v>
      </c>
      <c r="F52" s="62">
        <v>133665</v>
      </c>
      <c r="G52" s="62">
        <v>1100</v>
      </c>
      <c r="H52" s="62">
        <f t="shared" si="12"/>
        <v>132565</v>
      </c>
      <c r="I52" s="62">
        <f t="shared" si="13"/>
        <v>23861.7</v>
      </c>
      <c r="J52" s="63">
        <f t="shared" si="5"/>
        <v>156426.70000000001</v>
      </c>
    </row>
    <row r="53" spans="1:10" s="34" customFormat="1" x14ac:dyDescent="0.25">
      <c r="A53" s="60" t="s">
        <v>86</v>
      </c>
      <c r="B53" s="61" t="s">
        <v>16</v>
      </c>
      <c r="C53" s="62" t="s">
        <v>99</v>
      </c>
      <c r="D53" s="62" t="s">
        <v>100</v>
      </c>
      <c r="E53" s="62" t="s">
        <v>101</v>
      </c>
      <c r="F53" s="62">
        <v>132865</v>
      </c>
      <c r="G53" s="62">
        <v>1100</v>
      </c>
      <c r="H53" s="62">
        <f t="shared" ref="H53" si="14">F53-G53</f>
        <v>131765</v>
      </c>
      <c r="I53" s="62">
        <f t="shared" ref="I53" si="15">H53*18%</f>
        <v>23717.7</v>
      </c>
      <c r="J53" s="63">
        <f t="shared" si="5"/>
        <v>155482.70000000001</v>
      </c>
    </row>
    <row r="54" spans="1:10" s="34" customFormat="1" x14ac:dyDescent="0.25">
      <c r="A54" s="60" t="s">
        <v>86</v>
      </c>
      <c r="B54" s="61" t="s">
        <v>21</v>
      </c>
      <c r="C54" s="62" t="s">
        <v>9</v>
      </c>
      <c r="D54" s="62" t="s">
        <v>22</v>
      </c>
      <c r="E54" s="62" t="s">
        <v>23</v>
      </c>
      <c r="F54" s="164">
        <v>132340</v>
      </c>
      <c r="G54" s="62">
        <v>1100</v>
      </c>
      <c r="H54" s="62">
        <f t="shared" si="12"/>
        <v>131240</v>
      </c>
      <c r="I54" s="62">
        <f t="shared" si="13"/>
        <v>23623.200000000001</v>
      </c>
      <c r="J54" s="63">
        <f t="shared" si="5"/>
        <v>154863.20000000001</v>
      </c>
    </row>
    <row r="55" spans="1:10" s="34" customFormat="1" x14ac:dyDescent="0.25">
      <c r="A55" s="60" t="s">
        <v>86</v>
      </c>
      <c r="B55" s="61" t="s">
        <v>21</v>
      </c>
      <c r="C55" s="62" t="s">
        <v>29</v>
      </c>
      <c r="D55" s="62" t="s">
        <v>36</v>
      </c>
      <c r="E55" s="62" t="s">
        <v>37</v>
      </c>
      <c r="F55" s="62">
        <v>131540</v>
      </c>
      <c r="G55" s="62">
        <v>1100</v>
      </c>
      <c r="H55" s="62">
        <f t="shared" si="12"/>
        <v>130440</v>
      </c>
      <c r="I55" s="62">
        <f t="shared" si="13"/>
        <v>23479.200000000001</v>
      </c>
      <c r="J55" s="63">
        <f t="shared" si="5"/>
        <v>153919.20000000001</v>
      </c>
    </row>
    <row r="56" spans="1:10" s="34" customFormat="1" x14ac:dyDescent="0.25">
      <c r="A56" s="60" t="s">
        <v>86</v>
      </c>
      <c r="B56" s="61" t="s">
        <v>122</v>
      </c>
      <c r="C56" s="62" t="s">
        <v>9</v>
      </c>
      <c r="D56" s="62" t="s">
        <v>123</v>
      </c>
      <c r="E56" s="62" t="s">
        <v>124</v>
      </c>
      <c r="F56" s="62">
        <v>128490</v>
      </c>
      <c r="G56" s="62">
        <v>1100</v>
      </c>
      <c r="H56" s="62">
        <f t="shared" ref="H56" si="16">F56-G56</f>
        <v>127390</v>
      </c>
      <c r="I56" s="62">
        <f t="shared" ref="I56" si="17">H56*18%</f>
        <v>22930.2</v>
      </c>
      <c r="J56" s="63">
        <f t="shared" si="5"/>
        <v>150320.20000000001</v>
      </c>
    </row>
    <row r="57" spans="1:10" s="34" customFormat="1" x14ac:dyDescent="0.25">
      <c r="A57" s="60" t="s">
        <v>86</v>
      </c>
      <c r="B57" s="61" t="s">
        <v>42</v>
      </c>
      <c r="C57" s="62" t="s">
        <v>9</v>
      </c>
      <c r="D57" s="62" t="s">
        <v>24</v>
      </c>
      <c r="E57" s="62" t="s">
        <v>25</v>
      </c>
      <c r="F57" s="62">
        <v>134490</v>
      </c>
      <c r="G57" s="62">
        <v>1100</v>
      </c>
      <c r="H57" s="62">
        <f t="shared" si="12"/>
        <v>133390</v>
      </c>
      <c r="I57" s="62">
        <f t="shared" si="13"/>
        <v>24010.2</v>
      </c>
      <c r="J57" s="63">
        <f t="shared" si="5"/>
        <v>157400.20000000001</v>
      </c>
    </row>
    <row r="58" spans="1:10" s="34" customFormat="1" x14ac:dyDescent="0.25">
      <c r="A58" s="60" t="s">
        <v>86</v>
      </c>
      <c r="B58" s="61" t="s">
        <v>42</v>
      </c>
      <c r="C58" s="62" t="s">
        <v>29</v>
      </c>
      <c r="D58" s="62" t="s">
        <v>40</v>
      </c>
      <c r="E58" s="62" t="s">
        <v>41</v>
      </c>
      <c r="F58" s="62">
        <v>133690</v>
      </c>
      <c r="G58" s="62">
        <v>1100</v>
      </c>
      <c r="H58" s="62">
        <f t="shared" si="12"/>
        <v>132590</v>
      </c>
      <c r="I58" s="62">
        <f t="shared" si="13"/>
        <v>23866.2</v>
      </c>
      <c r="J58" s="63">
        <f t="shared" si="5"/>
        <v>156456.20000000001</v>
      </c>
    </row>
    <row r="59" spans="1:10" s="34" customFormat="1" x14ac:dyDescent="0.25">
      <c r="A59" s="60" t="s">
        <v>86</v>
      </c>
      <c r="B59" s="61" t="s">
        <v>26</v>
      </c>
      <c r="C59" s="62" t="s">
        <v>9</v>
      </c>
      <c r="D59" s="62" t="s">
        <v>27</v>
      </c>
      <c r="E59" s="62" t="s">
        <v>28</v>
      </c>
      <c r="F59" s="62">
        <v>134303</v>
      </c>
      <c r="G59" s="62">
        <v>1100</v>
      </c>
      <c r="H59" s="62">
        <f t="shared" si="12"/>
        <v>133203</v>
      </c>
      <c r="I59" s="62">
        <f t="shared" si="13"/>
        <v>23976.54</v>
      </c>
      <c r="J59" s="63">
        <f t="shared" si="5"/>
        <v>157179.54</v>
      </c>
    </row>
    <row r="60" spans="1:10" s="34" customFormat="1" x14ac:dyDescent="0.25">
      <c r="A60" s="60" t="s">
        <v>86</v>
      </c>
      <c r="B60" s="61" t="s">
        <v>26</v>
      </c>
      <c r="C60" s="62" t="s">
        <v>29</v>
      </c>
      <c r="D60" s="62" t="s">
        <v>38</v>
      </c>
      <c r="E60" s="62" t="s">
        <v>39</v>
      </c>
      <c r="F60" s="62">
        <v>133503</v>
      </c>
      <c r="G60" s="62">
        <v>1100</v>
      </c>
      <c r="H60" s="62">
        <f t="shared" si="12"/>
        <v>132403</v>
      </c>
      <c r="I60" s="62">
        <f t="shared" si="13"/>
        <v>23832.54</v>
      </c>
      <c r="J60" s="63">
        <f t="shared" si="5"/>
        <v>156235.54</v>
      </c>
    </row>
    <row r="61" spans="1:10" s="34" customFormat="1" x14ac:dyDescent="0.25">
      <c r="A61" s="60" t="s">
        <v>86</v>
      </c>
      <c r="B61" s="61"/>
      <c r="C61" s="62" t="s">
        <v>91</v>
      </c>
      <c r="D61" s="62" t="s">
        <v>105</v>
      </c>
      <c r="E61" s="62" t="s">
        <v>92</v>
      </c>
      <c r="F61" s="62">
        <v>126290</v>
      </c>
      <c r="G61" s="62">
        <v>0</v>
      </c>
      <c r="H61" s="62">
        <f t="shared" si="12"/>
        <v>126290</v>
      </c>
      <c r="I61" s="62">
        <f t="shared" si="13"/>
        <v>22732.2</v>
      </c>
      <c r="J61" s="63">
        <f t="shared" si="5"/>
        <v>149022.20000000001</v>
      </c>
    </row>
    <row r="62" spans="1:10" s="34" customFormat="1" x14ac:dyDescent="0.25">
      <c r="A62" s="60" t="s">
        <v>86</v>
      </c>
      <c r="B62" s="61"/>
      <c r="C62" s="62" t="s">
        <v>93</v>
      </c>
      <c r="D62" s="62" t="s">
        <v>106</v>
      </c>
      <c r="E62" s="62" t="s">
        <v>94</v>
      </c>
      <c r="F62" s="62">
        <v>125490</v>
      </c>
      <c r="G62" s="62">
        <v>0</v>
      </c>
      <c r="H62" s="62">
        <f t="shared" si="12"/>
        <v>125490</v>
      </c>
      <c r="I62" s="62">
        <f t="shared" si="13"/>
        <v>22588.2</v>
      </c>
      <c r="J62" s="63">
        <f t="shared" si="5"/>
        <v>148078.20000000001</v>
      </c>
    </row>
    <row r="63" spans="1:10" s="34" customFormat="1" x14ac:dyDescent="0.25">
      <c r="A63" s="60" t="s">
        <v>86</v>
      </c>
      <c r="B63" s="61"/>
      <c r="C63" s="62" t="s">
        <v>95</v>
      </c>
      <c r="D63" s="62" t="s">
        <v>107</v>
      </c>
      <c r="E63" s="62" t="s">
        <v>96</v>
      </c>
      <c r="F63" s="62">
        <v>125490</v>
      </c>
      <c r="G63" s="62">
        <v>0</v>
      </c>
      <c r="H63" s="62">
        <f t="shared" si="12"/>
        <v>125490</v>
      </c>
      <c r="I63" s="62">
        <f t="shared" si="13"/>
        <v>22588.2</v>
      </c>
      <c r="J63" s="63">
        <f t="shared" si="5"/>
        <v>148078.20000000001</v>
      </c>
    </row>
    <row r="64" spans="1:10" s="34" customFormat="1" ht="15.75" thickBot="1" x14ac:dyDescent="0.3">
      <c r="A64" s="66" t="s">
        <v>86</v>
      </c>
      <c r="B64" s="67"/>
      <c r="C64" s="68" t="s">
        <v>97</v>
      </c>
      <c r="D64" s="68" t="s">
        <v>108</v>
      </c>
      <c r="E64" s="68" t="s">
        <v>98</v>
      </c>
      <c r="F64" s="68">
        <v>126790</v>
      </c>
      <c r="G64" s="68">
        <v>0</v>
      </c>
      <c r="H64" s="68">
        <f t="shared" si="12"/>
        <v>126790</v>
      </c>
      <c r="I64" s="68">
        <f t="shared" si="13"/>
        <v>22822.2</v>
      </c>
      <c r="J64" s="69">
        <f t="shared" si="5"/>
        <v>149612.20000000001</v>
      </c>
    </row>
    <row r="65" spans="1:10" x14ac:dyDescent="0.25">
      <c r="A65" s="56" t="s">
        <v>84</v>
      </c>
      <c r="B65" s="57" t="s">
        <v>10</v>
      </c>
      <c r="C65" s="58" t="s">
        <v>9</v>
      </c>
      <c r="D65" s="58" t="s">
        <v>11</v>
      </c>
      <c r="E65" s="58" t="s">
        <v>12</v>
      </c>
      <c r="F65" s="162">
        <v>132911</v>
      </c>
      <c r="G65" s="58">
        <v>1100</v>
      </c>
      <c r="H65" s="58">
        <f t="shared" si="12"/>
        <v>131811</v>
      </c>
      <c r="I65" s="58">
        <f t="shared" si="13"/>
        <v>23725.98</v>
      </c>
      <c r="J65" s="59">
        <f t="shared" si="5"/>
        <v>155536.98000000001</v>
      </c>
    </row>
    <row r="66" spans="1:10" x14ac:dyDescent="0.25">
      <c r="A66" s="60" t="s">
        <v>84</v>
      </c>
      <c r="B66" s="61" t="s">
        <v>10</v>
      </c>
      <c r="C66" s="62" t="s">
        <v>29</v>
      </c>
      <c r="D66" s="62" t="s">
        <v>30</v>
      </c>
      <c r="E66" s="62" t="s">
        <v>31</v>
      </c>
      <c r="F66" s="62">
        <v>132111</v>
      </c>
      <c r="G66" s="62">
        <v>1100</v>
      </c>
      <c r="H66" s="62">
        <f t="shared" si="12"/>
        <v>131011</v>
      </c>
      <c r="I66" s="62">
        <f t="shared" si="13"/>
        <v>23581.98</v>
      </c>
      <c r="J66" s="63">
        <f t="shared" si="5"/>
        <v>154592.98000000001</v>
      </c>
    </row>
    <row r="67" spans="1:10" x14ac:dyDescent="0.25">
      <c r="A67" s="60" t="s">
        <v>84</v>
      </c>
      <c r="B67" s="61" t="s">
        <v>10</v>
      </c>
      <c r="C67" s="62" t="s">
        <v>9</v>
      </c>
      <c r="D67" s="62" t="s">
        <v>14</v>
      </c>
      <c r="E67" s="62" t="s">
        <v>15</v>
      </c>
      <c r="F67" s="62">
        <v>132111</v>
      </c>
      <c r="G67" s="62">
        <v>1100</v>
      </c>
      <c r="H67" s="62">
        <f t="shared" si="12"/>
        <v>131011</v>
      </c>
      <c r="I67" s="62">
        <f t="shared" si="13"/>
        <v>23581.98</v>
      </c>
      <c r="J67" s="63">
        <f t="shared" si="5"/>
        <v>154592.98000000001</v>
      </c>
    </row>
    <row r="68" spans="1:10" x14ac:dyDescent="0.25">
      <c r="A68" s="60" t="s">
        <v>84</v>
      </c>
      <c r="B68" s="61" t="s">
        <v>10</v>
      </c>
      <c r="C68" s="62" t="s">
        <v>29</v>
      </c>
      <c r="D68" s="62" t="s">
        <v>32</v>
      </c>
      <c r="E68" s="62" t="s">
        <v>33</v>
      </c>
      <c r="F68" s="62">
        <v>131311</v>
      </c>
      <c r="G68" s="62">
        <v>1100</v>
      </c>
      <c r="H68" s="62">
        <f t="shared" si="12"/>
        <v>130211</v>
      </c>
      <c r="I68" s="62">
        <f t="shared" si="13"/>
        <v>23437.98</v>
      </c>
      <c r="J68" s="63">
        <f t="shared" si="5"/>
        <v>153648.98000000001</v>
      </c>
    </row>
    <row r="69" spans="1:10" x14ac:dyDescent="0.25">
      <c r="A69" s="60" t="s">
        <v>84</v>
      </c>
      <c r="B69" s="61" t="s">
        <v>16</v>
      </c>
      <c r="C69" s="62" t="s">
        <v>9</v>
      </c>
      <c r="D69" s="62" t="s">
        <v>17</v>
      </c>
      <c r="E69" s="62" t="s">
        <v>18</v>
      </c>
      <c r="F69" s="164">
        <v>132801</v>
      </c>
      <c r="G69" s="62">
        <v>1100</v>
      </c>
      <c r="H69" s="62">
        <f>F69-G69</f>
        <v>131701</v>
      </c>
      <c r="I69" s="62">
        <f t="shared" si="13"/>
        <v>23706.18</v>
      </c>
      <c r="J69" s="63">
        <f t="shared" si="5"/>
        <v>155407.18</v>
      </c>
    </row>
    <row r="70" spans="1:10" x14ac:dyDescent="0.25">
      <c r="A70" s="60" t="s">
        <v>84</v>
      </c>
      <c r="B70" s="61" t="s">
        <v>16</v>
      </c>
      <c r="C70" s="62" t="s">
        <v>29</v>
      </c>
      <c r="D70" s="62" t="s">
        <v>34</v>
      </c>
      <c r="E70" s="62" t="s">
        <v>35</v>
      </c>
      <c r="F70" s="62">
        <v>132001</v>
      </c>
      <c r="G70" s="62">
        <v>1100</v>
      </c>
      <c r="H70" s="62">
        <f t="shared" si="12"/>
        <v>130901</v>
      </c>
      <c r="I70" s="62">
        <f t="shared" si="13"/>
        <v>23562.18</v>
      </c>
      <c r="J70" s="63">
        <f t="shared" si="5"/>
        <v>154463.18</v>
      </c>
    </row>
    <row r="71" spans="1:10" x14ac:dyDescent="0.25">
      <c r="A71" s="60" t="s">
        <v>84</v>
      </c>
      <c r="B71" s="61" t="s">
        <v>16</v>
      </c>
      <c r="C71" s="62" t="s">
        <v>9</v>
      </c>
      <c r="D71" s="62" t="s">
        <v>19</v>
      </c>
      <c r="E71" s="62" t="s">
        <v>20</v>
      </c>
      <c r="F71" s="62">
        <v>135576</v>
      </c>
      <c r="G71" s="62">
        <v>1100</v>
      </c>
      <c r="H71" s="62">
        <f t="shared" si="12"/>
        <v>134476</v>
      </c>
      <c r="I71" s="62">
        <f t="shared" si="13"/>
        <v>24205.68</v>
      </c>
      <c r="J71" s="63">
        <f t="shared" si="5"/>
        <v>158681.68</v>
      </c>
    </row>
    <row r="72" spans="1:10" x14ac:dyDescent="0.25">
      <c r="A72" s="60" t="s">
        <v>84</v>
      </c>
      <c r="B72" s="61" t="s">
        <v>16</v>
      </c>
      <c r="C72" s="62" t="s">
        <v>99</v>
      </c>
      <c r="D72" s="62" t="s">
        <v>100</v>
      </c>
      <c r="E72" s="62" t="s">
        <v>101</v>
      </c>
      <c r="F72" s="62">
        <v>134776</v>
      </c>
      <c r="G72" s="62">
        <v>1100</v>
      </c>
      <c r="H72" s="62">
        <f t="shared" si="12"/>
        <v>133676</v>
      </c>
      <c r="I72" s="62">
        <f t="shared" si="13"/>
        <v>24061.68</v>
      </c>
      <c r="J72" s="63">
        <f t="shared" si="5"/>
        <v>157737.68</v>
      </c>
    </row>
    <row r="73" spans="1:10" x14ac:dyDescent="0.25">
      <c r="A73" s="60" t="s">
        <v>84</v>
      </c>
      <c r="B73" s="61" t="s">
        <v>21</v>
      </c>
      <c r="C73" s="62" t="s">
        <v>9</v>
      </c>
      <c r="D73" s="62" t="s">
        <v>22</v>
      </c>
      <c r="E73" s="62" t="s">
        <v>23</v>
      </c>
      <c r="F73" s="164">
        <v>135151</v>
      </c>
      <c r="G73" s="62">
        <v>1100</v>
      </c>
      <c r="H73" s="62">
        <f t="shared" si="12"/>
        <v>134051</v>
      </c>
      <c r="I73" s="62">
        <f t="shared" si="13"/>
        <v>24129.18</v>
      </c>
      <c r="J73" s="63">
        <f t="shared" si="5"/>
        <v>158180.18</v>
      </c>
    </row>
    <row r="74" spans="1:10" x14ac:dyDescent="0.25">
      <c r="A74" s="60" t="s">
        <v>84</v>
      </c>
      <c r="B74" s="61" t="s">
        <v>21</v>
      </c>
      <c r="C74" s="62" t="s">
        <v>29</v>
      </c>
      <c r="D74" s="62" t="s">
        <v>36</v>
      </c>
      <c r="E74" s="62" t="s">
        <v>37</v>
      </c>
      <c r="F74" s="62">
        <v>134351</v>
      </c>
      <c r="G74" s="62">
        <v>1100</v>
      </c>
      <c r="H74" s="62">
        <f t="shared" si="12"/>
        <v>133251</v>
      </c>
      <c r="I74" s="62">
        <f t="shared" si="13"/>
        <v>23985.18</v>
      </c>
      <c r="J74" s="63">
        <f t="shared" si="5"/>
        <v>157236.18</v>
      </c>
    </row>
    <row r="75" spans="1:10" x14ac:dyDescent="0.25">
      <c r="A75" s="60" t="s">
        <v>84</v>
      </c>
      <c r="B75" s="61" t="s">
        <v>122</v>
      </c>
      <c r="C75" s="62" t="s">
        <v>9</v>
      </c>
      <c r="D75" s="62" t="s">
        <v>123</v>
      </c>
      <c r="E75" s="62" t="s">
        <v>124</v>
      </c>
      <c r="F75" s="62">
        <v>129311</v>
      </c>
      <c r="G75" s="62">
        <v>1100</v>
      </c>
      <c r="H75" s="62">
        <f t="shared" si="12"/>
        <v>128211</v>
      </c>
      <c r="I75" s="62">
        <f t="shared" si="13"/>
        <v>23077.98</v>
      </c>
      <c r="J75" s="63">
        <f t="shared" si="5"/>
        <v>151288.98000000001</v>
      </c>
    </row>
    <row r="76" spans="1:10" x14ac:dyDescent="0.25">
      <c r="A76" s="60" t="s">
        <v>84</v>
      </c>
      <c r="B76" s="61" t="s">
        <v>42</v>
      </c>
      <c r="C76" s="62" t="s">
        <v>9</v>
      </c>
      <c r="D76" s="62" t="s">
        <v>24</v>
      </c>
      <c r="E76" s="62" t="s">
        <v>25</v>
      </c>
      <c r="F76" s="62">
        <v>137001</v>
      </c>
      <c r="G76" s="62">
        <v>1100</v>
      </c>
      <c r="H76" s="62">
        <f t="shared" si="12"/>
        <v>135901</v>
      </c>
      <c r="I76" s="62">
        <f t="shared" si="13"/>
        <v>24462.18</v>
      </c>
      <c r="J76" s="63">
        <f t="shared" si="5"/>
        <v>160363.18</v>
      </c>
    </row>
    <row r="77" spans="1:10" x14ac:dyDescent="0.25">
      <c r="A77" s="60" t="s">
        <v>84</v>
      </c>
      <c r="B77" s="61" t="s">
        <v>42</v>
      </c>
      <c r="C77" s="62" t="s">
        <v>29</v>
      </c>
      <c r="D77" s="62" t="s">
        <v>40</v>
      </c>
      <c r="E77" s="62" t="s">
        <v>41</v>
      </c>
      <c r="F77" s="62">
        <v>136201</v>
      </c>
      <c r="G77" s="62">
        <v>1100</v>
      </c>
      <c r="H77" s="62">
        <f t="shared" si="12"/>
        <v>135101</v>
      </c>
      <c r="I77" s="62">
        <f t="shared" si="13"/>
        <v>24318.18</v>
      </c>
      <c r="J77" s="63">
        <f t="shared" si="5"/>
        <v>159419.18</v>
      </c>
    </row>
    <row r="78" spans="1:10" x14ac:dyDescent="0.25">
      <c r="A78" s="60" t="s">
        <v>84</v>
      </c>
      <c r="B78" s="61" t="s">
        <v>26</v>
      </c>
      <c r="C78" s="62" t="s">
        <v>9</v>
      </c>
      <c r="D78" s="62" t="s">
        <v>27</v>
      </c>
      <c r="E78" s="62" t="s">
        <v>28</v>
      </c>
      <c r="F78" s="62">
        <v>135448</v>
      </c>
      <c r="G78" s="62">
        <v>1100</v>
      </c>
      <c r="H78" s="62">
        <f t="shared" si="12"/>
        <v>134348</v>
      </c>
      <c r="I78" s="62">
        <f t="shared" si="13"/>
        <v>24182.639999999999</v>
      </c>
      <c r="J78" s="63">
        <f t="shared" si="5"/>
        <v>158530.64000000001</v>
      </c>
    </row>
    <row r="79" spans="1:10" x14ac:dyDescent="0.25">
      <c r="A79" s="60" t="s">
        <v>84</v>
      </c>
      <c r="B79" s="61" t="s">
        <v>26</v>
      </c>
      <c r="C79" s="62" t="s">
        <v>29</v>
      </c>
      <c r="D79" s="62" t="s">
        <v>38</v>
      </c>
      <c r="E79" s="62" t="s">
        <v>39</v>
      </c>
      <c r="F79" s="62">
        <v>134648</v>
      </c>
      <c r="G79" s="62">
        <v>1100</v>
      </c>
      <c r="H79" s="62">
        <f t="shared" si="12"/>
        <v>133548</v>
      </c>
      <c r="I79" s="62">
        <f t="shared" si="13"/>
        <v>24038.639999999999</v>
      </c>
      <c r="J79" s="63">
        <f t="shared" si="5"/>
        <v>157586.64000000001</v>
      </c>
    </row>
    <row r="80" spans="1:10" x14ac:dyDescent="0.25">
      <c r="A80" s="60" t="s">
        <v>84</v>
      </c>
      <c r="B80" s="61" t="s">
        <v>102</v>
      </c>
      <c r="C80" s="62" t="s">
        <v>91</v>
      </c>
      <c r="D80" s="62" t="s">
        <v>105</v>
      </c>
      <c r="E80" s="62" t="s">
        <v>92</v>
      </c>
      <c r="F80" s="62">
        <v>128001</v>
      </c>
      <c r="G80" s="62">
        <v>0</v>
      </c>
      <c r="H80" s="62">
        <f t="shared" si="12"/>
        <v>128001</v>
      </c>
      <c r="I80" s="62">
        <f t="shared" si="13"/>
        <v>23040.18</v>
      </c>
      <c r="J80" s="63">
        <f t="shared" si="5"/>
        <v>151041.18</v>
      </c>
    </row>
    <row r="81" spans="1:10" x14ac:dyDescent="0.25">
      <c r="A81" s="60" t="s">
        <v>84</v>
      </c>
      <c r="B81" s="61" t="s">
        <v>102</v>
      </c>
      <c r="C81" s="62" t="s">
        <v>93</v>
      </c>
      <c r="D81" s="62" t="s">
        <v>106</v>
      </c>
      <c r="E81" s="62" t="s">
        <v>94</v>
      </c>
      <c r="F81" s="62">
        <v>127201</v>
      </c>
      <c r="G81" s="62">
        <v>0</v>
      </c>
      <c r="H81" s="62">
        <f t="shared" si="12"/>
        <v>127201</v>
      </c>
      <c r="I81" s="62">
        <f t="shared" si="13"/>
        <v>22896.18</v>
      </c>
      <c r="J81" s="63">
        <f t="shared" si="5"/>
        <v>150097.18</v>
      </c>
    </row>
    <row r="82" spans="1:10" x14ac:dyDescent="0.25">
      <c r="A82" s="60" t="s">
        <v>84</v>
      </c>
      <c r="B82" s="61" t="s">
        <v>102</v>
      </c>
      <c r="C82" s="62" t="s">
        <v>95</v>
      </c>
      <c r="D82" s="62" t="s">
        <v>107</v>
      </c>
      <c r="E82" s="62" t="s">
        <v>96</v>
      </c>
      <c r="F82" s="62">
        <v>127201</v>
      </c>
      <c r="G82" s="62">
        <v>0</v>
      </c>
      <c r="H82" s="62">
        <f t="shared" si="12"/>
        <v>127201</v>
      </c>
      <c r="I82" s="62">
        <f t="shared" si="13"/>
        <v>22896.18</v>
      </c>
      <c r="J82" s="63">
        <f t="shared" si="5"/>
        <v>150097.18</v>
      </c>
    </row>
    <row r="83" spans="1:10" ht="15.75" thickBot="1" x14ac:dyDescent="0.3">
      <c r="A83" s="66" t="s">
        <v>84</v>
      </c>
      <c r="B83" s="61" t="s">
        <v>102</v>
      </c>
      <c r="C83" s="68" t="s">
        <v>97</v>
      </c>
      <c r="D83" s="68" t="s">
        <v>108</v>
      </c>
      <c r="E83" s="68" t="s">
        <v>98</v>
      </c>
      <c r="F83" s="68">
        <v>128501</v>
      </c>
      <c r="G83" s="68">
        <v>0</v>
      </c>
      <c r="H83" s="68">
        <f t="shared" si="12"/>
        <v>128501</v>
      </c>
      <c r="I83" s="68">
        <f t="shared" si="13"/>
        <v>23130.18</v>
      </c>
      <c r="J83" s="69">
        <f t="shared" si="5"/>
        <v>151631.18</v>
      </c>
    </row>
    <row r="84" spans="1:10" s="34" customFormat="1" ht="45.75" thickBot="1" x14ac:dyDescent="0.3">
      <c r="A84" s="130" t="s">
        <v>53</v>
      </c>
      <c r="B84" s="131" t="s">
        <v>77</v>
      </c>
      <c r="C84" s="132" t="s">
        <v>78</v>
      </c>
      <c r="E84" s="189" t="s">
        <v>85</v>
      </c>
      <c r="F84" s="190"/>
      <c r="J84" s="70"/>
    </row>
    <row r="85" spans="1:10" s="34" customFormat="1" x14ac:dyDescent="0.25">
      <c r="A85" s="133" t="s">
        <v>54</v>
      </c>
      <c r="B85" s="72" t="s">
        <v>109</v>
      </c>
      <c r="C85" s="73">
        <v>200</v>
      </c>
      <c r="E85" s="74" t="s">
        <v>88</v>
      </c>
      <c r="F85" s="72">
        <v>1100</v>
      </c>
      <c r="J85" s="70"/>
    </row>
    <row r="86" spans="1:10" s="34" customFormat="1" ht="15.75" thickBot="1" x14ac:dyDescent="0.3">
      <c r="A86" s="134" t="s">
        <v>55</v>
      </c>
      <c r="B86" s="75" t="s">
        <v>110</v>
      </c>
      <c r="C86" s="76">
        <v>450</v>
      </c>
      <c r="E86" s="77" t="s">
        <v>89</v>
      </c>
      <c r="F86" s="78">
        <v>500</v>
      </c>
      <c r="J86" s="70"/>
    </row>
    <row r="87" spans="1:10" s="34" customFormat="1" ht="15.75" thickBot="1" x14ac:dyDescent="0.3">
      <c r="A87" s="134" t="s">
        <v>56</v>
      </c>
      <c r="B87" s="75" t="s">
        <v>111</v>
      </c>
      <c r="C87" s="76">
        <v>500</v>
      </c>
      <c r="E87" s="79" t="s">
        <v>121</v>
      </c>
      <c r="F87" s="80">
        <v>1600</v>
      </c>
      <c r="J87" s="70"/>
    </row>
    <row r="88" spans="1:10" s="34" customFormat="1" x14ac:dyDescent="0.25">
      <c r="A88" s="134" t="s">
        <v>57</v>
      </c>
      <c r="B88" s="75" t="s">
        <v>112</v>
      </c>
      <c r="C88" s="76">
        <v>550</v>
      </c>
      <c r="J88" s="70"/>
    </row>
    <row r="89" spans="1:10" s="34" customFormat="1" x14ac:dyDescent="0.25">
      <c r="A89" s="134" t="s">
        <v>58</v>
      </c>
      <c r="B89" s="75" t="s">
        <v>113</v>
      </c>
      <c r="C89" s="76">
        <v>650</v>
      </c>
      <c r="J89" s="70"/>
    </row>
    <row r="90" spans="1:10" s="34" customFormat="1" x14ac:dyDescent="0.25">
      <c r="A90" s="134" t="s">
        <v>60</v>
      </c>
      <c r="B90" s="75" t="s">
        <v>114</v>
      </c>
      <c r="C90" s="76">
        <v>750</v>
      </c>
      <c r="G90" s="34" t="s">
        <v>59</v>
      </c>
      <c r="J90" s="70"/>
    </row>
    <row r="91" spans="1:10" s="34" customFormat="1" x14ac:dyDescent="0.25">
      <c r="A91" s="134" t="s">
        <v>61</v>
      </c>
      <c r="B91" s="75" t="s">
        <v>115</v>
      </c>
      <c r="C91" s="76">
        <v>850</v>
      </c>
      <c r="J91" s="70"/>
    </row>
    <row r="92" spans="1:10" s="34" customFormat="1" x14ac:dyDescent="0.25">
      <c r="A92" s="134" t="s">
        <v>62</v>
      </c>
      <c r="B92" s="75" t="s">
        <v>116</v>
      </c>
      <c r="C92" s="76">
        <v>950</v>
      </c>
      <c r="J92" s="70"/>
    </row>
    <row r="93" spans="1:10" s="34" customFormat="1" x14ac:dyDescent="0.25">
      <c r="A93" s="134" t="s">
        <v>63</v>
      </c>
      <c r="B93" s="75" t="s">
        <v>117</v>
      </c>
      <c r="C93" s="76">
        <v>1000</v>
      </c>
      <c r="J93" s="70"/>
    </row>
    <row r="94" spans="1:10" s="34" customFormat="1" x14ac:dyDescent="0.25">
      <c r="A94" s="134" t="s">
        <v>64</v>
      </c>
      <c r="B94" s="75" t="s">
        <v>118</v>
      </c>
      <c r="C94" s="76">
        <v>1050</v>
      </c>
      <c r="J94" s="70"/>
    </row>
    <row r="95" spans="1:10" s="34" customFormat="1" x14ac:dyDescent="0.25">
      <c r="A95" s="134" t="s">
        <v>65</v>
      </c>
      <c r="B95" s="75" t="s">
        <v>119</v>
      </c>
      <c r="C95" s="76">
        <v>1100</v>
      </c>
      <c r="J95" s="70"/>
    </row>
    <row r="96" spans="1:10" s="34" customFormat="1" ht="15.75" thickBot="1" x14ac:dyDescent="0.3">
      <c r="A96" s="135" t="s">
        <v>104</v>
      </c>
      <c r="B96" s="78" t="s">
        <v>120</v>
      </c>
      <c r="C96" s="97">
        <v>1200</v>
      </c>
      <c r="J96" s="70"/>
    </row>
    <row r="97" spans="1:10" s="34" customFormat="1" ht="33.75" customHeight="1" x14ac:dyDescent="0.25">
      <c r="A97" s="187" t="s">
        <v>66</v>
      </c>
      <c r="B97" s="188"/>
      <c r="C97" s="188"/>
      <c r="D97" s="188"/>
      <c r="E97" s="188"/>
      <c r="F97" s="188"/>
      <c r="G97" s="188"/>
      <c r="H97" s="188"/>
      <c r="I97" s="188"/>
      <c r="J97" s="70"/>
    </row>
    <row r="98" spans="1:10" s="34" customFormat="1" x14ac:dyDescent="0.25">
      <c r="A98" s="98" t="s">
        <v>74</v>
      </c>
      <c r="B98" s="99"/>
      <c r="C98" s="99"/>
      <c r="D98" s="99"/>
      <c r="E98" s="100"/>
      <c r="F98" s="100"/>
      <c r="G98" s="100"/>
      <c r="H98" s="100"/>
      <c r="I98" s="100"/>
      <c r="J98" s="101"/>
    </row>
    <row r="99" spans="1:10" s="34" customFormat="1" x14ac:dyDescent="0.25">
      <c r="A99" s="98" t="s">
        <v>75</v>
      </c>
      <c r="B99" s="99"/>
      <c r="C99" s="99"/>
      <c r="D99" s="99"/>
      <c r="E99" s="100"/>
      <c r="F99" s="100"/>
      <c r="G99" s="100"/>
      <c r="H99" s="100"/>
      <c r="I99" s="100"/>
      <c r="J99" s="101"/>
    </row>
    <row r="100" spans="1:10" s="34" customFormat="1" x14ac:dyDescent="0.25">
      <c r="A100" s="98" t="s">
        <v>67</v>
      </c>
      <c r="B100" s="99"/>
      <c r="C100" s="99"/>
      <c r="D100" s="99"/>
      <c r="E100" s="100"/>
      <c r="F100" s="100"/>
      <c r="G100" s="100"/>
      <c r="H100" s="100"/>
      <c r="I100" s="100"/>
      <c r="J100" s="101"/>
    </row>
    <row r="101" spans="1:10" s="34" customFormat="1" ht="15" customHeight="1" x14ac:dyDescent="0.25">
      <c r="A101" s="175" t="s">
        <v>79</v>
      </c>
      <c r="B101" s="176"/>
      <c r="C101" s="176"/>
      <c r="D101" s="176"/>
      <c r="E101" s="176"/>
      <c r="F101" s="176"/>
      <c r="G101" s="176"/>
      <c r="H101" s="176"/>
      <c r="I101" s="176"/>
      <c r="J101" s="177"/>
    </row>
    <row r="102" spans="1:10" s="34" customFormat="1" ht="76.5" customHeight="1" x14ac:dyDescent="0.25">
      <c r="A102" s="175" t="s">
        <v>76</v>
      </c>
      <c r="B102" s="176"/>
      <c r="C102" s="176"/>
      <c r="D102" s="176"/>
      <c r="E102" s="176"/>
      <c r="F102" s="176"/>
      <c r="G102" s="176"/>
      <c r="H102" s="176"/>
      <c r="I102" s="176"/>
      <c r="J102" s="177"/>
    </row>
    <row r="103" spans="1:10" s="34" customFormat="1" x14ac:dyDescent="0.25">
      <c r="A103" s="98" t="s">
        <v>68</v>
      </c>
      <c r="B103" s="99"/>
      <c r="C103" s="99"/>
      <c r="D103" s="99"/>
      <c r="E103" s="99"/>
      <c r="F103" s="100"/>
      <c r="G103" s="100"/>
      <c r="H103" s="99"/>
      <c r="I103" s="100"/>
      <c r="J103" s="101"/>
    </row>
    <row r="104" spans="1:10" s="34" customFormat="1" x14ac:dyDescent="0.25">
      <c r="A104" s="98" t="s">
        <v>69</v>
      </c>
      <c r="B104" s="99"/>
      <c r="C104" s="99"/>
      <c r="D104" s="99"/>
      <c r="E104" s="99"/>
      <c r="F104" s="100"/>
      <c r="G104" s="100"/>
      <c r="H104" s="100"/>
      <c r="I104" s="99"/>
      <c r="J104" s="101"/>
    </row>
    <row r="105" spans="1:10" s="34" customFormat="1" x14ac:dyDescent="0.25">
      <c r="A105" s="98" t="s">
        <v>70</v>
      </c>
      <c r="B105" s="99"/>
      <c r="C105" s="99"/>
      <c r="D105" s="99"/>
      <c r="E105" s="99"/>
      <c r="F105" s="100"/>
      <c r="G105" s="100"/>
      <c r="H105" s="100"/>
      <c r="I105" s="99"/>
      <c r="J105" s="101"/>
    </row>
    <row r="106" spans="1:10" s="34" customFormat="1" x14ac:dyDescent="0.25">
      <c r="A106" s="98" t="s">
        <v>71</v>
      </c>
      <c r="B106" s="99"/>
      <c r="C106" s="99"/>
      <c r="D106" s="99"/>
      <c r="E106" s="99"/>
      <c r="F106" s="100"/>
      <c r="G106" s="100"/>
      <c r="H106" s="100"/>
      <c r="I106" s="99"/>
      <c r="J106" s="101"/>
    </row>
    <row r="107" spans="1:10" x14ac:dyDescent="0.25">
      <c r="A107" s="98" t="s">
        <v>70</v>
      </c>
      <c r="B107" s="99"/>
      <c r="C107" s="99"/>
      <c r="D107" s="99"/>
      <c r="E107" s="99"/>
      <c r="F107" s="100"/>
      <c r="G107" s="100"/>
      <c r="H107" s="100"/>
      <c r="I107" s="99"/>
      <c r="J107" s="101"/>
    </row>
    <row r="108" spans="1:10" x14ac:dyDescent="0.25">
      <c r="A108" s="98" t="s">
        <v>71</v>
      </c>
      <c r="B108" s="99"/>
      <c r="C108" s="99"/>
      <c r="D108" s="99"/>
      <c r="E108" s="99"/>
      <c r="F108" s="100"/>
      <c r="G108" s="100"/>
      <c r="H108" s="100"/>
      <c r="I108" s="99"/>
      <c r="J108" s="101"/>
    </row>
    <row r="109" spans="1:10" ht="15.75" thickBot="1" x14ac:dyDescent="0.3">
      <c r="A109" s="103" t="s">
        <v>72</v>
      </c>
      <c r="B109" s="104"/>
      <c r="C109" s="104"/>
      <c r="D109" s="104"/>
      <c r="E109" s="105"/>
      <c r="F109" s="105"/>
      <c r="G109" s="105"/>
      <c r="H109" s="105"/>
      <c r="I109" s="104"/>
      <c r="J109" s="106"/>
    </row>
    <row r="110" spans="1:10" s="33" customFormat="1" x14ac:dyDescent="0.25">
      <c r="A110" s="102"/>
      <c r="B110" s="102"/>
      <c r="C110" s="102"/>
      <c r="D110" s="102"/>
      <c r="E110" s="102"/>
      <c r="F110" s="102"/>
      <c r="G110" s="102"/>
      <c r="H110" s="102"/>
      <c r="I110" s="102"/>
      <c r="J110" s="102"/>
    </row>
    <row r="111" spans="1:10" s="33" customFormat="1" x14ac:dyDescent="0.25">
      <c r="A111" s="102"/>
      <c r="B111" s="102"/>
      <c r="C111" s="102"/>
      <c r="D111" s="102"/>
      <c r="E111" s="102"/>
      <c r="F111" s="102"/>
      <c r="G111" s="102"/>
      <c r="H111" s="102"/>
      <c r="I111" s="102"/>
      <c r="J111" s="102"/>
    </row>
    <row r="112" spans="1:10" s="33" customFormat="1" x14ac:dyDescent="0.25">
      <c r="A112" s="102"/>
      <c r="B112" s="102"/>
      <c r="C112" s="102"/>
      <c r="D112" s="102"/>
      <c r="E112" s="102"/>
      <c r="F112" s="102"/>
      <c r="G112" s="102"/>
      <c r="H112" s="102"/>
      <c r="I112" s="102"/>
      <c r="J112" s="102"/>
    </row>
    <row r="113" spans="1:10" s="33" customFormat="1" x14ac:dyDescent="0.25">
      <c r="A113" s="102"/>
      <c r="B113" s="102"/>
      <c r="C113" s="102"/>
      <c r="D113" s="102"/>
      <c r="E113" s="102"/>
      <c r="F113" s="102"/>
      <c r="G113" s="102"/>
      <c r="H113" s="102"/>
      <c r="I113" s="102"/>
      <c r="J113" s="102"/>
    </row>
    <row r="114" spans="1:10" s="33" customFormat="1" x14ac:dyDescent="0.25">
      <c r="A114" s="102"/>
      <c r="B114" s="102"/>
      <c r="C114" s="102"/>
      <c r="D114" s="102"/>
      <c r="E114" s="102"/>
      <c r="F114" s="102"/>
      <c r="G114" s="102"/>
      <c r="H114" s="102"/>
      <c r="I114" s="102"/>
      <c r="J114" s="102"/>
    </row>
    <row r="115" spans="1:10" s="33" customFormat="1" x14ac:dyDescent="0.25">
      <c r="A115" s="102"/>
      <c r="B115" s="102"/>
      <c r="C115" s="102"/>
      <c r="D115" s="102"/>
      <c r="E115" s="102"/>
      <c r="F115" s="102"/>
      <c r="G115" s="102"/>
      <c r="H115" s="102"/>
      <c r="I115" s="102"/>
      <c r="J115" s="102"/>
    </row>
    <row r="116" spans="1:10" s="33" customFormat="1" x14ac:dyDescent="0.25">
      <c r="A116" s="102"/>
      <c r="B116" s="102"/>
      <c r="C116" s="102"/>
      <c r="D116" s="102"/>
      <c r="E116" s="102"/>
      <c r="F116" s="102"/>
      <c r="G116" s="102"/>
      <c r="H116" s="102"/>
      <c r="I116" s="102"/>
      <c r="J116" s="102"/>
    </row>
    <row r="117" spans="1:10" s="33" customFormat="1" x14ac:dyDescent="0.25">
      <c r="A117" s="102"/>
      <c r="B117" s="102"/>
      <c r="C117" s="102"/>
      <c r="D117" s="102"/>
      <c r="E117" s="102"/>
      <c r="F117" s="102"/>
      <c r="G117" s="102"/>
      <c r="H117" s="102"/>
      <c r="I117" s="102"/>
      <c r="J117" s="102"/>
    </row>
    <row r="118" spans="1:10" s="33" customFormat="1" x14ac:dyDescent="0.25">
      <c r="A118" s="102"/>
      <c r="B118" s="102"/>
      <c r="C118" s="102"/>
      <c r="D118" s="102"/>
      <c r="E118" s="102"/>
      <c r="F118" s="102"/>
      <c r="G118" s="102"/>
      <c r="H118" s="102"/>
      <c r="I118" s="102"/>
      <c r="J118" s="102"/>
    </row>
    <row r="119" spans="1:10" s="33" customFormat="1" x14ac:dyDescent="0.25">
      <c r="A119" s="102"/>
      <c r="B119" s="102"/>
      <c r="C119" s="102"/>
      <c r="D119" s="102"/>
      <c r="E119" s="102"/>
      <c r="F119" s="102"/>
      <c r="G119" s="102"/>
      <c r="H119" s="102"/>
      <c r="I119" s="102"/>
      <c r="J119" s="102"/>
    </row>
    <row r="120" spans="1:10" s="33" customFormat="1" x14ac:dyDescent="0.25">
      <c r="A120" s="102"/>
      <c r="B120" s="102"/>
      <c r="C120" s="102"/>
      <c r="D120" s="102"/>
      <c r="E120" s="102"/>
      <c r="F120" s="102"/>
      <c r="G120" s="102"/>
      <c r="H120" s="102"/>
      <c r="I120" s="102"/>
      <c r="J120" s="102"/>
    </row>
    <row r="121" spans="1:10" s="33" customFormat="1" x14ac:dyDescent="0.25">
      <c r="A121" s="102"/>
      <c r="B121" s="102"/>
      <c r="C121" s="102"/>
      <c r="D121" s="102"/>
      <c r="E121" s="102"/>
      <c r="F121" s="102"/>
      <c r="G121" s="102"/>
      <c r="H121" s="102"/>
      <c r="I121" s="102"/>
      <c r="J121" s="102"/>
    </row>
    <row r="122" spans="1:10" s="33" customFormat="1" x14ac:dyDescent="0.25">
      <c r="A122" s="102"/>
      <c r="B122" s="102"/>
      <c r="C122" s="102"/>
      <c r="D122" s="102"/>
      <c r="E122" s="102"/>
      <c r="F122" s="102"/>
      <c r="G122" s="102"/>
      <c r="H122" s="102"/>
      <c r="I122" s="102"/>
      <c r="J122" s="102"/>
    </row>
    <row r="123" spans="1:10" s="33" customFormat="1" x14ac:dyDescent="0.25">
      <c r="A123" s="102"/>
      <c r="B123" s="102"/>
      <c r="C123" s="102"/>
      <c r="D123" s="102"/>
      <c r="E123" s="102"/>
      <c r="F123" s="102"/>
      <c r="G123" s="102"/>
      <c r="H123" s="102"/>
      <c r="I123" s="102"/>
      <c r="J123" s="102"/>
    </row>
    <row r="124" spans="1:10" s="33" customFormat="1" x14ac:dyDescent="0.25">
      <c r="A124" s="102"/>
      <c r="B124" s="102"/>
      <c r="C124" s="102"/>
      <c r="D124" s="102"/>
      <c r="E124" s="102"/>
      <c r="F124" s="102"/>
      <c r="G124" s="102"/>
      <c r="H124" s="102"/>
      <c r="I124" s="102"/>
      <c r="J124" s="102"/>
    </row>
  </sheetData>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58" zoomScale="160" zoomScaleNormal="160" workbookViewId="0">
      <selection activeCell="F27" sqref="F27"/>
    </sheetView>
  </sheetViews>
  <sheetFormatPr defaultColWidth="9.140625" defaultRowHeight="15" x14ac:dyDescent="0.25"/>
  <cols>
    <col min="1" max="1" width="14.85546875" style="10" customWidth="1"/>
    <col min="2" max="2" width="19" style="10" customWidth="1"/>
    <col min="3" max="3" width="14.140625" style="10" customWidth="1"/>
    <col min="4" max="4" width="15.7109375" style="10" bestFit="1" customWidth="1"/>
    <col min="5" max="5" width="17.5703125" style="10"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94"/>
      <c r="B1" s="195"/>
      <c r="C1" s="195"/>
      <c r="D1" s="195"/>
      <c r="E1" s="195"/>
      <c r="F1" s="195"/>
      <c r="G1" s="195"/>
      <c r="H1" s="195"/>
      <c r="I1" s="195"/>
      <c r="J1" s="8"/>
    </row>
    <row r="2" spans="1:10" s="1" customFormat="1" ht="18" customHeight="1" x14ac:dyDescent="0.25">
      <c r="A2" s="196"/>
      <c r="B2" s="197"/>
      <c r="C2" s="197"/>
      <c r="D2" s="197"/>
      <c r="E2" s="197"/>
      <c r="F2" s="197"/>
      <c r="G2" s="197"/>
      <c r="H2" s="197"/>
      <c r="I2" s="197"/>
      <c r="J2" s="9"/>
    </row>
    <row r="3" spans="1:10" s="1" customFormat="1" ht="18" customHeight="1" x14ac:dyDescent="0.25">
      <c r="A3" s="196"/>
      <c r="B3" s="197"/>
      <c r="C3" s="197"/>
      <c r="D3" s="197"/>
      <c r="E3" s="197"/>
      <c r="F3" s="197"/>
      <c r="G3" s="197"/>
      <c r="H3" s="197"/>
      <c r="I3" s="197"/>
      <c r="J3" s="9"/>
    </row>
    <row r="4" spans="1:10" s="1" customFormat="1" ht="18" customHeight="1" x14ac:dyDescent="0.25">
      <c r="A4" s="196" t="s">
        <v>0</v>
      </c>
      <c r="B4" s="197"/>
      <c r="C4" s="197"/>
      <c r="D4" s="197"/>
      <c r="E4" s="197"/>
      <c r="F4" s="197"/>
      <c r="G4" s="197"/>
      <c r="H4" s="197"/>
      <c r="I4" s="197"/>
      <c r="J4" s="9"/>
    </row>
    <row r="5" spans="1:10" s="1" customFormat="1" ht="18" customHeight="1" x14ac:dyDescent="0.25">
      <c r="A5" s="196" t="s">
        <v>73</v>
      </c>
      <c r="B5" s="197"/>
      <c r="C5" s="197"/>
      <c r="D5" s="197"/>
      <c r="E5" s="197"/>
      <c r="F5" s="197"/>
      <c r="G5" s="197"/>
      <c r="H5" s="197"/>
      <c r="I5" s="197"/>
      <c r="J5" s="9"/>
    </row>
    <row r="6" spans="1:10" s="7" customFormat="1" ht="18" customHeight="1" thickBot="1" x14ac:dyDescent="0.3">
      <c r="A6" s="169" t="s">
        <v>126</v>
      </c>
      <c r="B6" s="169"/>
      <c r="C6" s="169"/>
      <c r="D6" s="169"/>
      <c r="E6" s="169"/>
      <c r="F6" s="169"/>
      <c r="G6" s="169"/>
      <c r="H6" s="169"/>
      <c r="I6" s="169"/>
      <c r="J6" s="12"/>
    </row>
    <row r="7" spans="1:10" s="2" customFormat="1" ht="45" customHeight="1" x14ac:dyDescent="0.25">
      <c r="A7" s="35" t="s">
        <v>1</v>
      </c>
      <c r="B7" s="148" t="s">
        <v>3</v>
      </c>
      <c r="C7" s="148"/>
      <c r="D7" s="198" t="s">
        <v>2</v>
      </c>
      <c r="E7" s="198"/>
      <c r="F7" s="36" t="s">
        <v>4</v>
      </c>
      <c r="G7" s="37" t="s">
        <v>5</v>
      </c>
      <c r="H7" s="36" t="s">
        <v>6</v>
      </c>
      <c r="I7" s="36" t="s">
        <v>7</v>
      </c>
      <c r="J7" s="38" t="s">
        <v>8</v>
      </c>
    </row>
    <row r="8" spans="1:10" s="33" customFormat="1" x14ac:dyDescent="0.25">
      <c r="A8" s="62" t="s">
        <v>13</v>
      </c>
      <c r="B8" s="62" t="s">
        <v>10</v>
      </c>
      <c r="C8" s="62" t="s">
        <v>9</v>
      </c>
      <c r="D8" s="62" t="s">
        <v>11</v>
      </c>
      <c r="E8" s="62" t="s">
        <v>12</v>
      </c>
      <c r="F8" s="62">
        <v>136499</v>
      </c>
      <c r="G8" s="62">
        <v>1100</v>
      </c>
      <c r="H8" s="62">
        <f t="shared" ref="H8:H26" si="0">F8-G8</f>
        <v>135399</v>
      </c>
      <c r="I8" s="62">
        <f t="shared" ref="I8:I26" si="1">H8*18%</f>
        <v>24371.82</v>
      </c>
      <c r="J8" s="88">
        <f>+H8+I8</f>
        <v>159770.82</v>
      </c>
    </row>
    <row r="9" spans="1:10" s="33" customFormat="1" x14ac:dyDescent="0.25">
      <c r="A9" s="62" t="s">
        <v>13</v>
      </c>
      <c r="B9" s="62" t="s">
        <v>10</v>
      </c>
      <c r="C9" s="62" t="s">
        <v>29</v>
      </c>
      <c r="D9" s="62" t="s">
        <v>30</v>
      </c>
      <c r="E9" s="62" t="s">
        <v>31</v>
      </c>
      <c r="F9" s="62">
        <v>135699</v>
      </c>
      <c r="G9" s="62">
        <v>1100</v>
      </c>
      <c r="H9" s="62">
        <f t="shared" si="0"/>
        <v>134599</v>
      </c>
      <c r="I9" s="62">
        <f t="shared" si="1"/>
        <v>24227.82</v>
      </c>
      <c r="J9" s="88">
        <f t="shared" ref="J9:J26" si="2">+H9+I9</f>
        <v>158826.82</v>
      </c>
    </row>
    <row r="10" spans="1:10" s="33" customFormat="1" x14ac:dyDescent="0.25">
      <c r="A10" s="62" t="s">
        <v>13</v>
      </c>
      <c r="B10" s="62" t="s">
        <v>10</v>
      </c>
      <c r="C10" s="62" t="s">
        <v>9</v>
      </c>
      <c r="D10" s="62" t="s">
        <v>14</v>
      </c>
      <c r="E10" s="62" t="s">
        <v>15</v>
      </c>
      <c r="F10" s="62">
        <v>135699</v>
      </c>
      <c r="G10" s="62">
        <v>1100</v>
      </c>
      <c r="H10" s="62">
        <f t="shared" si="0"/>
        <v>134599</v>
      </c>
      <c r="I10" s="62">
        <f t="shared" si="1"/>
        <v>24227.82</v>
      </c>
      <c r="J10" s="88">
        <f t="shared" si="2"/>
        <v>158826.82</v>
      </c>
    </row>
    <row r="11" spans="1:10" s="33" customFormat="1" x14ac:dyDescent="0.25">
      <c r="A11" s="62" t="s">
        <v>13</v>
      </c>
      <c r="B11" s="62" t="s">
        <v>10</v>
      </c>
      <c r="C11" s="62" t="s">
        <v>29</v>
      </c>
      <c r="D11" s="62" t="s">
        <v>32</v>
      </c>
      <c r="E11" s="62" t="s">
        <v>33</v>
      </c>
      <c r="F11" s="62">
        <v>134899</v>
      </c>
      <c r="G11" s="62">
        <v>1100</v>
      </c>
      <c r="H11" s="62">
        <f t="shared" si="0"/>
        <v>133799</v>
      </c>
      <c r="I11" s="62">
        <f t="shared" si="1"/>
        <v>24083.82</v>
      </c>
      <c r="J11" s="88">
        <f t="shared" si="2"/>
        <v>157882.82</v>
      </c>
    </row>
    <row r="12" spans="1:10" s="33" customFormat="1" x14ac:dyDescent="0.25">
      <c r="A12" s="62" t="s">
        <v>13</v>
      </c>
      <c r="B12" s="62" t="s">
        <v>16</v>
      </c>
      <c r="C12" s="62" t="s">
        <v>9</v>
      </c>
      <c r="D12" s="62" t="s">
        <v>17</v>
      </c>
      <c r="E12" s="62" t="s">
        <v>18</v>
      </c>
      <c r="F12" s="62">
        <v>134309</v>
      </c>
      <c r="G12" s="62">
        <v>1100</v>
      </c>
      <c r="H12" s="62">
        <f t="shared" si="0"/>
        <v>133209</v>
      </c>
      <c r="I12" s="62">
        <f t="shared" si="1"/>
        <v>23977.62</v>
      </c>
      <c r="J12" s="88">
        <f t="shared" si="2"/>
        <v>157186.62</v>
      </c>
    </row>
    <row r="13" spans="1:10" s="33" customFormat="1" x14ac:dyDescent="0.25">
      <c r="A13" s="62" t="s">
        <v>13</v>
      </c>
      <c r="B13" s="62" t="s">
        <v>16</v>
      </c>
      <c r="C13" s="62" t="s">
        <v>29</v>
      </c>
      <c r="D13" s="62" t="s">
        <v>34</v>
      </c>
      <c r="E13" s="62" t="s">
        <v>35</v>
      </c>
      <c r="F13" s="62">
        <v>133509</v>
      </c>
      <c r="G13" s="62">
        <v>1100</v>
      </c>
      <c r="H13" s="62">
        <f t="shared" si="0"/>
        <v>132409</v>
      </c>
      <c r="I13" s="62">
        <f t="shared" si="1"/>
        <v>23833.62</v>
      </c>
      <c r="J13" s="88">
        <f t="shared" si="2"/>
        <v>156242.62</v>
      </c>
    </row>
    <row r="14" spans="1:10" s="33" customFormat="1" x14ac:dyDescent="0.25">
      <c r="A14" s="62" t="s">
        <v>13</v>
      </c>
      <c r="B14" s="62" t="s">
        <v>16</v>
      </c>
      <c r="C14" s="62" t="s">
        <v>9</v>
      </c>
      <c r="D14" s="62" t="s">
        <v>19</v>
      </c>
      <c r="E14" s="62" t="s">
        <v>20</v>
      </c>
      <c r="F14" s="62">
        <v>136569</v>
      </c>
      <c r="G14" s="62">
        <v>1100</v>
      </c>
      <c r="H14" s="62">
        <f t="shared" si="0"/>
        <v>135469</v>
      </c>
      <c r="I14" s="62">
        <f t="shared" si="1"/>
        <v>24384.42</v>
      </c>
      <c r="J14" s="88">
        <f t="shared" si="2"/>
        <v>159853.41999999998</v>
      </c>
    </row>
    <row r="15" spans="1:10" s="33" customFormat="1" x14ac:dyDescent="0.25">
      <c r="A15" s="62" t="s">
        <v>13</v>
      </c>
      <c r="B15" s="62" t="s">
        <v>16</v>
      </c>
      <c r="C15" s="62" t="s">
        <v>99</v>
      </c>
      <c r="D15" s="62" t="s">
        <v>100</v>
      </c>
      <c r="E15" s="62" t="s">
        <v>101</v>
      </c>
      <c r="F15" s="62">
        <v>135769</v>
      </c>
      <c r="G15" s="62">
        <v>1100</v>
      </c>
      <c r="H15" s="62">
        <f t="shared" si="0"/>
        <v>134669</v>
      </c>
      <c r="I15" s="62">
        <f t="shared" si="1"/>
        <v>24240.42</v>
      </c>
      <c r="J15" s="88">
        <f t="shared" si="2"/>
        <v>158909.41999999998</v>
      </c>
    </row>
    <row r="16" spans="1:10" s="33" customFormat="1" x14ac:dyDescent="0.25">
      <c r="A16" s="62" t="s">
        <v>13</v>
      </c>
      <c r="B16" s="62" t="s">
        <v>21</v>
      </c>
      <c r="C16" s="62" t="s">
        <v>9</v>
      </c>
      <c r="D16" s="62" t="s">
        <v>22</v>
      </c>
      <c r="E16" s="62" t="s">
        <v>23</v>
      </c>
      <c r="F16" s="62">
        <v>136355</v>
      </c>
      <c r="G16" s="62">
        <v>1100</v>
      </c>
      <c r="H16" s="62">
        <f t="shared" si="0"/>
        <v>135255</v>
      </c>
      <c r="I16" s="62">
        <f t="shared" si="1"/>
        <v>24345.899999999998</v>
      </c>
      <c r="J16" s="88">
        <f t="shared" si="2"/>
        <v>159600.9</v>
      </c>
    </row>
    <row r="17" spans="1:10" s="33" customFormat="1" x14ac:dyDescent="0.25">
      <c r="A17" s="62" t="s">
        <v>13</v>
      </c>
      <c r="B17" s="62" t="s">
        <v>21</v>
      </c>
      <c r="C17" s="62" t="s">
        <v>29</v>
      </c>
      <c r="D17" s="62" t="s">
        <v>36</v>
      </c>
      <c r="E17" s="62" t="s">
        <v>37</v>
      </c>
      <c r="F17" s="62">
        <v>135555</v>
      </c>
      <c r="G17" s="62">
        <v>1100</v>
      </c>
      <c r="H17" s="62">
        <f t="shared" si="0"/>
        <v>134455</v>
      </c>
      <c r="I17" s="62">
        <f t="shared" si="1"/>
        <v>24201.899999999998</v>
      </c>
      <c r="J17" s="88">
        <f t="shared" si="2"/>
        <v>158656.9</v>
      </c>
    </row>
    <row r="18" spans="1:10" s="33" customFormat="1" x14ac:dyDescent="0.25">
      <c r="A18" s="62" t="s">
        <v>13</v>
      </c>
      <c r="B18" s="62" t="s">
        <v>122</v>
      </c>
      <c r="C18" s="62" t="s">
        <v>9</v>
      </c>
      <c r="D18" s="62" t="s">
        <v>123</v>
      </c>
      <c r="E18" s="62" t="s">
        <v>124</v>
      </c>
      <c r="F18" s="62">
        <v>132899</v>
      </c>
      <c r="G18" s="62">
        <v>1100</v>
      </c>
      <c r="H18" s="62">
        <f t="shared" si="0"/>
        <v>131799</v>
      </c>
      <c r="I18" s="62">
        <f t="shared" si="1"/>
        <v>23723.82</v>
      </c>
      <c r="J18" s="88">
        <f t="shared" si="2"/>
        <v>155522.82</v>
      </c>
    </row>
    <row r="19" spans="1:10" s="33" customFormat="1" x14ac:dyDescent="0.25">
      <c r="A19" s="62" t="s">
        <v>13</v>
      </c>
      <c r="B19" s="62" t="s">
        <v>42</v>
      </c>
      <c r="C19" s="62" t="s">
        <v>9</v>
      </c>
      <c r="D19" s="62" t="s">
        <v>24</v>
      </c>
      <c r="E19" s="62" t="s">
        <v>25</v>
      </c>
      <c r="F19" s="62">
        <v>138213</v>
      </c>
      <c r="G19" s="62">
        <v>1100</v>
      </c>
      <c r="H19" s="62">
        <f t="shared" si="0"/>
        <v>137113</v>
      </c>
      <c r="I19" s="62">
        <f t="shared" si="1"/>
        <v>24680.34</v>
      </c>
      <c r="J19" s="88">
        <f t="shared" si="2"/>
        <v>161793.34</v>
      </c>
    </row>
    <row r="20" spans="1:10" s="33" customFormat="1" x14ac:dyDescent="0.25">
      <c r="A20" s="62" t="s">
        <v>13</v>
      </c>
      <c r="B20" s="62" t="s">
        <v>42</v>
      </c>
      <c r="C20" s="62" t="s">
        <v>29</v>
      </c>
      <c r="D20" s="62" t="s">
        <v>40</v>
      </c>
      <c r="E20" s="62" t="s">
        <v>41</v>
      </c>
      <c r="F20" s="62">
        <v>137413</v>
      </c>
      <c r="G20" s="62">
        <v>1100</v>
      </c>
      <c r="H20" s="62">
        <f t="shared" si="0"/>
        <v>136313</v>
      </c>
      <c r="I20" s="62">
        <f t="shared" si="1"/>
        <v>24536.34</v>
      </c>
      <c r="J20" s="88">
        <f t="shared" si="2"/>
        <v>160849.34</v>
      </c>
    </row>
    <row r="21" spans="1:10" s="33" customFormat="1" x14ac:dyDescent="0.25">
      <c r="A21" s="62" t="s">
        <v>13</v>
      </c>
      <c r="B21" s="62" t="s">
        <v>26</v>
      </c>
      <c r="C21" s="62" t="s">
        <v>9</v>
      </c>
      <c r="D21" s="62" t="s">
        <v>27</v>
      </c>
      <c r="E21" s="62" t="s">
        <v>28</v>
      </c>
      <c r="F21" s="62">
        <v>137052</v>
      </c>
      <c r="G21" s="62">
        <v>1100</v>
      </c>
      <c r="H21" s="62">
        <f t="shared" si="0"/>
        <v>135952</v>
      </c>
      <c r="I21" s="62">
        <f t="shared" si="1"/>
        <v>24471.360000000001</v>
      </c>
      <c r="J21" s="88">
        <f t="shared" si="2"/>
        <v>160423.35999999999</v>
      </c>
    </row>
    <row r="22" spans="1:10" s="33" customFormat="1" x14ac:dyDescent="0.25">
      <c r="A22" s="62" t="s">
        <v>13</v>
      </c>
      <c r="B22" s="62" t="s">
        <v>26</v>
      </c>
      <c r="C22" s="62" t="s">
        <v>29</v>
      </c>
      <c r="D22" s="62" t="s">
        <v>38</v>
      </c>
      <c r="E22" s="62" t="s">
        <v>39</v>
      </c>
      <c r="F22" s="62">
        <v>136252</v>
      </c>
      <c r="G22" s="62">
        <v>1100</v>
      </c>
      <c r="H22" s="62">
        <f t="shared" si="0"/>
        <v>135152</v>
      </c>
      <c r="I22" s="62">
        <f t="shared" si="1"/>
        <v>24327.360000000001</v>
      </c>
      <c r="J22" s="88">
        <f t="shared" si="2"/>
        <v>159479.35999999999</v>
      </c>
    </row>
    <row r="23" spans="1:10" s="33" customFormat="1" x14ac:dyDescent="0.25">
      <c r="A23" s="62" t="s">
        <v>13</v>
      </c>
      <c r="B23" s="62" t="s">
        <v>102</v>
      </c>
      <c r="C23" s="62" t="s">
        <v>91</v>
      </c>
      <c r="D23" s="62" t="s">
        <v>105</v>
      </c>
      <c r="E23" s="62" t="s">
        <v>92</v>
      </c>
      <c r="F23" s="62">
        <v>129509</v>
      </c>
      <c r="G23" s="62">
        <v>0</v>
      </c>
      <c r="H23" s="62">
        <f t="shared" si="0"/>
        <v>129509</v>
      </c>
      <c r="I23" s="62">
        <f t="shared" si="1"/>
        <v>23311.62</v>
      </c>
      <c r="J23" s="88">
        <f t="shared" si="2"/>
        <v>152820.62</v>
      </c>
    </row>
    <row r="24" spans="1:10" s="33" customFormat="1" x14ac:dyDescent="0.25">
      <c r="A24" s="62" t="s">
        <v>13</v>
      </c>
      <c r="B24" s="62" t="s">
        <v>102</v>
      </c>
      <c r="C24" s="62" t="s">
        <v>93</v>
      </c>
      <c r="D24" s="62" t="s">
        <v>106</v>
      </c>
      <c r="E24" s="62" t="s">
        <v>94</v>
      </c>
      <c r="F24" s="62">
        <v>128709</v>
      </c>
      <c r="G24" s="62">
        <v>0</v>
      </c>
      <c r="H24" s="62">
        <f t="shared" si="0"/>
        <v>128709</v>
      </c>
      <c r="I24" s="62">
        <f t="shared" si="1"/>
        <v>23167.62</v>
      </c>
      <c r="J24" s="88">
        <f t="shared" si="2"/>
        <v>151876.62</v>
      </c>
    </row>
    <row r="25" spans="1:10" s="33" customFormat="1" x14ac:dyDescent="0.25">
      <c r="A25" s="62" t="s">
        <v>13</v>
      </c>
      <c r="B25" s="62" t="s">
        <v>102</v>
      </c>
      <c r="C25" s="62" t="s">
        <v>95</v>
      </c>
      <c r="D25" s="62" t="s">
        <v>107</v>
      </c>
      <c r="E25" s="62" t="s">
        <v>96</v>
      </c>
      <c r="F25" s="62">
        <v>128709</v>
      </c>
      <c r="G25" s="62">
        <v>0</v>
      </c>
      <c r="H25" s="62">
        <f t="shared" si="0"/>
        <v>128709</v>
      </c>
      <c r="I25" s="62">
        <f t="shared" si="1"/>
        <v>23167.62</v>
      </c>
      <c r="J25" s="88">
        <f t="shared" si="2"/>
        <v>151876.62</v>
      </c>
    </row>
    <row r="26" spans="1:10" s="33" customFormat="1" ht="15.75" thickBot="1" x14ac:dyDescent="0.3">
      <c r="A26" s="62" t="s">
        <v>13</v>
      </c>
      <c r="B26" s="62" t="s">
        <v>102</v>
      </c>
      <c r="C26" s="62" t="s">
        <v>97</v>
      </c>
      <c r="D26" s="62" t="s">
        <v>108</v>
      </c>
      <c r="E26" s="62" t="s">
        <v>98</v>
      </c>
      <c r="F26" s="62">
        <v>130009</v>
      </c>
      <c r="G26" s="62">
        <v>0</v>
      </c>
      <c r="H26" s="62">
        <f t="shared" si="0"/>
        <v>130009</v>
      </c>
      <c r="I26" s="62">
        <f t="shared" si="1"/>
        <v>23401.62</v>
      </c>
      <c r="J26" s="88">
        <f t="shared" si="2"/>
        <v>153410.62</v>
      </c>
    </row>
    <row r="27" spans="1:10" s="34" customFormat="1" ht="15" customHeight="1" x14ac:dyDescent="0.25">
      <c r="A27" s="56" t="s">
        <v>51</v>
      </c>
      <c r="B27" s="57" t="s">
        <v>10</v>
      </c>
      <c r="C27" s="58" t="s">
        <v>9</v>
      </c>
      <c r="D27" s="58" t="s">
        <v>11</v>
      </c>
      <c r="E27" s="58" t="s">
        <v>12</v>
      </c>
      <c r="F27" s="163">
        <v>137323</v>
      </c>
      <c r="G27" s="58">
        <v>1100</v>
      </c>
      <c r="H27" s="58">
        <f t="shared" ref="H27:H64" si="3">F27-G27</f>
        <v>136223</v>
      </c>
      <c r="I27" s="58">
        <f t="shared" ref="I27:I64" si="4">H27*18%</f>
        <v>24520.14</v>
      </c>
      <c r="J27" s="59">
        <f t="shared" ref="J27:J45" si="5">H27+I27</f>
        <v>160743.14000000001</v>
      </c>
    </row>
    <row r="28" spans="1:10" s="34" customFormat="1" ht="15" customHeight="1" x14ac:dyDescent="0.25">
      <c r="A28" s="60" t="s">
        <v>51</v>
      </c>
      <c r="B28" s="61" t="s">
        <v>10</v>
      </c>
      <c r="C28" s="62" t="s">
        <v>29</v>
      </c>
      <c r="D28" s="62" t="s">
        <v>30</v>
      </c>
      <c r="E28" s="62" t="s">
        <v>31</v>
      </c>
      <c r="F28" s="62">
        <v>136523</v>
      </c>
      <c r="G28" s="62">
        <v>1100</v>
      </c>
      <c r="H28" s="62">
        <f t="shared" si="3"/>
        <v>135423</v>
      </c>
      <c r="I28" s="62">
        <f t="shared" si="4"/>
        <v>24376.14</v>
      </c>
      <c r="J28" s="63">
        <f t="shared" si="5"/>
        <v>159799.14000000001</v>
      </c>
    </row>
    <row r="29" spans="1:10" s="34" customFormat="1" x14ac:dyDescent="0.25">
      <c r="A29" s="60" t="s">
        <v>51</v>
      </c>
      <c r="B29" s="61" t="s">
        <v>10</v>
      </c>
      <c r="C29" s="62" t="s">
        <v>9</v>
      </c>
      <c r="D29" s="62" t="s">
        <v>14</v>
      </c>
      <c r="E29" s="62" t="s">
        <v>15</v>
      </c>
      <c r="F29" s="62">
        <v>136523</v>
      </c>
      <c r="G29" s="62">
        <v>1100</v>
      </c>
      <c r="H29" s="62">
        <f t="shared" si="3"/>
        <v>135423</v>
      </c>
      <c r="I29" s="62">
        <f t="shared" si="4"/>
        <v>24376.14</v>
      </c>
      <c r="J29" s="63">
        <f t="shared" si="5"/>
        <v>159799.14000000001</v>
      </c>
    </row>
    <row r="30" spans="1:10" s="34" customFormat="1" x14ac:dyDescent="0.25">
      <c r="A30" s="60" t="s">
        <v>51</v>
      </c>
      <c r="B30" s="61" t="s">
        <v>10</v>
      </c>
      <c r="C30" s="62" t="s">
        <v>29</v>
      </c>
      <c r="D30" s="62" t="s">
        <v>32</v>
      </c>
      <c r="E30" s="62" t="s">
        <v>33</v>
      </c>
      <c r="F30" s="62">
        <v>135723</v>
      </c>
      <c r="G30" s="62">
        <v>1100</v>
      </c>
      <c r="H30" s="62">
        <f t="shared" si="3"/>
        <v>134623</v>
      </c>
      <c r="I30" s="62">
        <f t="shared" si="4"/>
        <v>24232.14</v>
      </c>
      <c r="J30" s="63">
        <f t="shared" si="5"/>
        <v>158855.14000000001</v>
      </c>
    </row>
    <row r="31" spans="1:10" s="34" customFormat="1" x14ac:dyDescent="0.25">
      <c r="A31" s="60" t="s">
        <v>51</v>
      </c>
      <c r="B31" s="61" t="s">
        <v>16</v>
      </c>
      <c r="C31" s="62" t="s">
        <v>9</v>
      </c>
      <c r="D31" s="62" t="s">
        <v>17</v>
      </c>
      <c r="E31" s="62" t="s">
        <v>18</v>
      </c>
      <c r="F31" s="149">
        <v>135423</v>
      </c>
      <c r="G31" s="62">
        <v>1100</v>
      </c>
      <c r="H31" s="62">
        <f t="shared" si="3"/>
        <v>134323</v>
      </c>
      <c r="I31" s="62">
        <f t="shared" si="4"/>
        <v>24178.14</v>
      </c>
      <c r="J31" s="63">
        <f t="shared" si="5"/>
        <v>158501.14000000001</v>
      </c>
    </row>
    <row r="32" spans="1:10" s="34" customFormat="1" x14ac:dyDescent="0.25">
      <c r="A32" s="60" t="s">
        <v>51</v>
      </c>
      <c r="B32" s="61" t="s">
        <v>16</v>
      </c>
      <c r="C32" s="62" t="s">
        <v>29</v>
      </c>
      <c r="D32" s="62" t="s">
        <v>34</v>
      </c>
      <c r="E32" s="62" t="s">
        <v>35</v>
      </c>
      <c r="F32" s="62">
        <v>134623</v>
      </c>
      <c r="G32" s="62">
        <v>1100</v>
      </c>
      <c r="H32" s="62">
        <f t="shared" si="3"/>
        <v>133523</v>
      </c>
      <c r="I32" s="62">
        <f t="shared" si="4"/>
        <v>24034.14</v>
      </c>
      <c r="J32" s="63">
        <f t="shared" si="5"/>
        <v>157557.14000000001</v>
      </c>
    </row>
    <row r="33" spans="1:10" s="34" customFormat="1" x14ac:dyDescent="0.25">
      <c r="A33" s="60" t="s">
        <v>51</v>
      </c>
      <c r="B33" s="61" t="s">
        <v>16</v>
      </c>
      <c r="C33" s="62" t="s">
        <v>9</v>
      </c>
      <c r="D33" s="62" t="s">
        <v>19</v>
      </c>
      <c r="E33" s="62" t="s">
        <v>20</v>
      </c>
      <c r="F33" s="62">
        <v>137398</v>
      </c>
      <c r="G33" s="62">
        <v>1100</v>
      </c>
      <c r="H33" s="62">
        <f t="shared" si="3"/>
        <v>136298</v>
      </c>
      <c r="I33" s="62">
        <f t="shared" si="4"/>
        <v>24533.64</v>
      </c>
      <c r="J33" s="63">
        <f t="shared" si="5"/>
        <v>160831.64000000001</v>
      </c>
    </row>
    <row r="34" spans="1:10" s="34" customFormat="1" x14ac:dyDescent="0.25">
      <c r="A34" s="60" t="s">
        <v>51</v>
      </c>
      <c r="B34" s="61" t="s">
        <v>16</v>
      </c>
      <c r="C34" s="62" t="s">
        <v>99</v>
      </c>
      <c r="D34" s="62" t="s">
        <v>100</v>
      </c>
      <c r="E34" s="62" t="s">
        <v>101</v>
      </c>
      <c r="F34" s="62">
        <v>136598</v>
      </c>
      <c r="G34" s="62">
        <v>1100</v>
      </c>
      <c r="H34" s="62">
        <f t="shared" si="3"/>
        <v>135498</v>
      </c>
      <c r="I34" s="62">
        <f t="shared" si="4"/>
        <v>24389.64</v>
      </c>
      <c r="J34" s="63">
        <f t="shared" si="5"/>
        <v>159887.64000000001</v>
      </c>
    </row>
    <row r="35" spans="1:10" s="34" customFormat="1" x14ac:dyDescent="0.25">
      <c r="A35" s="60" t="s">
        <v>51</v>
      </c>
      <c r="B35" s="61" t="s">
        <v>21</v>
      </c>
      <c r="C35" s="62" t="s">
        <v>9</v>
      </c>
      <c r="D35" s="62" t="s">
        <v>22</v>
      </c>
      <c r="E35" s="62" t="s">
        <v>23</v>
      </c>
      <c r="F35" s="62">
        <v>137623</v>
      </c>
      <c r="G35" s="62">
        <v>1100</v>
      </c>
      <c r="H35" s="62">
        <f t="shared" si="3"/>
        <v>136523</v>
      </c>
      <c r="I35" s="62">
        <f t="shared" si="4"/>
        <v>24574.14</v>
      </c>
      <c r="J35" s="63">
        <f t="shared" si="5"/>
        <v>161097.14000000001</v>
      </c>
    </row>
    <row r="36" spans="1:10" s="34" customFormat="1" x14ac:dyDescent="0.25">
      <c r="A36" s="60" t="s">
        <v>51</v>
      </c>
      <c r="B36" s="61" t="s">
        <v>21</v>
      </c>
      <c r="C36" s="62" t="s">
        <v>29</v>
      </c>
      <c r="D36" s="62" t="s">
        <v>36</v>
      </c>
      <c r="E36" s="62" t="s">
        <v>37</v>
      </c>
      <c r="F36" s="62">
        <v>136823</v>
      </c>
      <c r="G36" s="62">
        <v>1100</v>
      </c>
      <c r="H36" s="62">
        <f t="shared" si="3"/>
        <v>135723</v>
      </c>
      <c r="I36" s="62">
        <f t="shared" si="4"/>
        <v>24430.14</v>
      </c>
      <c r="J36" s="63">
        <f t="shared" si="5"/>
        <v>160153.14000000001</v>
      </c>
    </row>
    <row r="37" spans="1:10" s="34" customFormat="1" x14ac:dyDescent="0.25">
      <c r="A37" s="60" t="s">
        <v>51</v>
      </c>
      <c r="B37" s="61" t="s">
        <v>122</v>
      </c>
      <c r="C37" s="62" t="s">
        <v>9</v>
      </c>
      <c r="D37" s="62" t="s">
        <v>123</v>
      </c>
      <c r="E37" s="62" t="s">
        <v>124</v>
      </c>
      <c r="F37" s="62">
        <v>133623</v>
      </c>
      <c r="G37" s="62">
        <v>1100</v>
      </c>
      <c r="H37" s="62">
        <f t="shared" si="3"/>
        <v>132523</v>
      </c>
      <c r="I37" s="62">
        <f t="shared" si="4"/>
        <v>23854.14</v>
      </c>
      <c r="J37" s="63">
        <f t="shared" si="5"/>
        <v>156377.14000000001</v>
      </c>
    </row>
    <row r="38" spans="1:10" s="34" customFormat="1" x14ac:dyDescent="0.25">
      <c r="A38" s="60" t="s">
        <v>51</v>
      </c>
      <c r="B38" s="61" t="s">
        <v>42</v>
      </c>
      <c r="C38" s="62" t="s">
        <v>9</v>
      </c>
      <c r="D38" s="62" t="s">
        <v>24</v>
      </c>
      <c r="E38" s="62" t="s">
        <v>25</v>
      </c>
      <c r="F38" s="62">
        <v>138973</v>
      </c>
      <c r="G38" s="62">
        <v>1100</v>
      </c>
      <c r="H38" s="62">
        <f t="shared" si="3"/>
        <v>137873</v>
      </c>
      <c r="I38" s="62">
        <f t="shared" si="4"/>
        <v>24817.14</v>
      </c>
      <c r="J38" s="63">
        <f t="shared" si="5"/>
        <v>162690.14000000001</v>
      </c>
    </row>
    <row r="39" spans="1:10" s="34" customFormat="1" x14ac:dyDescent="0.25">
      <c r="A39" s="60" t="s">
        <v>51</v>
      </c>
      <c r="B39" s="61" t="s">
        <v>42</v>
      </c>
      <c r="C39" s="62" t="s">
        <v>29</v>
      </c>
      <c r="D39" s="62" t="s">
        <v>40</v>
      </c>
      <c r="E39" s="62" t="s">
        <v>41</v>
      </c>
      <c r="F39" s="62">
        <v>138173</v>
      </c>
      <c r="G39" s="62">
        <v>1100</v>
      </c>
      <c r="H39" s="62">
        <f t="shared" si="3"/>
        <v>137073</v>
      </c>
      <c r="I39" s="62">
        <f t="shared" si="4"/>
        <v>24673.14</v>
      </c>
      <c r="J39" s="63">
        <f t="shared" si="5"/>
        <v>161746.14000000001</v>
      </c>
    </row>
    <row r="40" spans="1:10" s="34" customFormat="1" x14ac:dyDescent="0.25">
      <c r="A40" s="60" t="s">
        <v>51</v>
      </c>
      <c r="B40" s="61" t="s">
        <v>26</v>
      </c>
      <c r="C40" s="62" t="s">
        <v>9</v>
      </c>
      <c r="D40" s="62" t="s">
        <v>27</v>
      </c>
      <c r="E40" s="62" t="s">
        <v>28</v>
      </c>
      <c r="F40" s="62">
        <v>137550</v>
      </c>
      <c r="G40" s="62">
        <v>1100</v>
      </c>
      <c r="H40" s="62">
        <f t="shared" si="3"/>
        <v>136450</v>
      </c>
      <c r="I40" s="62">
        <f t="shared" si="4"/>
        <v>24561</v>
      </c>
      <c r="J40" s="63">
        <f t="shared" si="5"/>
        <v>161011</v>
      </c>
    </row>
    <row r="41" spans="1:10" s="34" customFormat="1" x14ac:dyDescent="0.25">
      <c r="A41" s="60" t="s">
        <v>51</v>
      </c>
      <c r="B41" s="61" t="s">
        <v>26</v>
      </c>
      <c r="C41" s="62" t="s">
        <v>29</v>
      </c>
      <c r="D41" s="62" t="s">
        <v>38</v>
      </c>
      <c r="E41" s="62" t="s">
        <v>39</v>
      </c>
      <c r="F41" s="62">
        <v>136750</v>
      </c>
      <c r="G41" s="62">
        <v>1100</v>
      </c>
      <c r="H41" s="62">
        <f t="shared" si="3"/>
        <v>135650</v>
      </c>
      <c r="I41" s="62">
        <f t="shared" si="4"/>
        <v>24417</v>
      </c>
      <c r="J41" s="63">
        <f t="shared" si="5"/>
        <v>160067</v>
      </c>
    </row>
    <row r="42" spans="1:10" s="34" customFormat="1" x14ac:dyDescent="0.25">
      <c r="A42" s="60" t="s">
        <v>51</v>
      </c>
      <c r="B42" s="61"/>
      <c r="C42" s="62" t="s">
        <v>91</v>
      </c>
      <c r="D42" s="62" t="s">
        <v>105</v>
      </c>
      <c r="E42" s="62" t="s">
        <v>92</v>
      </c>
      <c r="F42" s="62">
        <v>131023</v>
      </c>
      <c r="G42" s="62">
        <v>0</v>
      </c>
      <c r="H42" s="62">
        <f t="shared" si="3"/>
        <v>131023</v>
      </c>
      <c r="I42" s="62">
        <f t="shared" si="4"/>
        <v>23584.14</v>
      </c>
      <c r="J42" s="63">
        <f t="shared" si="5"/>
        <v>154607.14000000001</v>
      </c>
    </row>
    <row r="43" spans="1:10" s="34" customFormat="1" x14ac:dyDescent="0.25">
      <c r="A43" s="60" t="s">
        <v>51</v>
      </c>
      <c r="B43" s="61"/>
      <c r="C43" s="62" t="s">
        <v>93</v>
      </c>
      <c r="D43" s="62" t="s">
        <v>106</v>
      </c>
      <c r="E43" s="62" t="s">
        <v>94</v>
      </c>
      <c r="F43" s="62">
        <v>130223</v>
      </c>
      <c r="G43" s="62">
        <v>0</v>
      </c>
      <c r="H43" s="62">
        <f t="shared" si="3"/>
        <v>130223</v>
      </c>
      <c r="I43" s="62">
        <f t="shared" si="4"/>
        <v>23440.14</v>
      </c>
      <c r="J43" s="63">
        <f t="shared" si="5"/>
        <v>153663.14000000001</v>
      </c>
    </row>
    <row r="44" spans="1:10" s="34" customFormat="1" x14ac:dyDescent="0.25">
      <c r="A44" s="60" t="s">
        <v>51</v>
      </c>
      <c r="B44" s="61"/>
      <c r="C44" s="62" t="s">
        <v>95</v>
      </c>
      <c r="D44" s="62" t="s">
        <v>107</v>
      </c>
      <c r="E44" s="62" t="s">
        <v>96</v>
      </c>
      <c r="F44" s="62">
        <v>130223</v>
      </c>
      <c r="G44" s="62">
        <v>0</v>
      </c>
      <c r="H44" s="62">
        <f t="shared" si="3"/>
        <v>130223</v>
      </c>
      <c r="I44" s="62">
        <f t="shared" si="4"/>
        <v>23440.14</v>
      </c>
      <c r="J44" s="63">
        <f t="shared" si="5"/>
        <v>153663.14000000001</v>
      </c>
    </row>
    <row r="45" spans="1:10" s="34" customFormat="1" ht="15.75" thickBot="1" x14ac:dyDescent="0.3">
      <c r="A45" s="66" t="s">
        <v>51</v>
      </c>
      <c r="B45" s="67"/>
      <c r="C45" s="68" t="s">
        <v>97</v>
      </c>
      <c r="D45" s="68" t="s">
        <v>108</v>
      </c>
      <c r="E45" s="68" t="s">
        <v>98</v>
      </c>
      <c r="F45" s="68">
        <v>131523</v>
      </c>
      <c r="G45" s="68">
        <v>0</v>
      </c>
      <c r="H45" s="68">
        <f t="shared" si="3"/>
        <v>131523</v>
      </c>
      <c r="I45" s="68">
        <f t="shared" si="4"/>
        <v>23674.14</v>
      </c>
      <c r="J45" s="69">
        <f t="shared" si="5"/>
        <v>155197.14000000001</v>
      </c>
    </row>
    <row r="46" spans="1:10" s="102" customFormat="1" x14ac:dyDescent="0.25">
      <c r="A46" s="56" t="s">
        <v>84</v>
      </c>
      <c r="B46" s="57" t="s">
        <v>10</v>
      </c>
      <c r="C46" s="58" t="s">
        <v>9</v>
      </c>
      <c r="D46" s="58" t="s">
        <v>11</v>
      </c>
      <c r="E46" s="58" t="s">
        <v>12</v>
      </c>
      <c r="F46" s="58">
        <v>132911</v>
      </c>
      <c r="G46" s="58">
        <v>1100</v>
      </c>
      <c r="H46" s="58">
        <f t="shared" si="3"/>
        <v>131811</v>
      </c>
      <c r="I46" s="58">
        <f t="shared" si="4"/>
        <v>23725.98</v>
      </c>
      <c r="J46" s="59">
        <f t="shared" ref="J46:J64" si="6">H46+I46</f>
        <v>155536.98000000001</v>
      </c>
    </row>
    <row r="47" spans="1:10" s="102" customFormat="1" x14ac:dyDescent="0.25">
      <c r="A47" s="60" t="s">
        <v>84</v>
      </c>
      <c r="B47" s="61" t="s">
        <v>10</v>
      </c>
      <c r="C47" s="62" t="s">
        <v>29</v>
      </c>
      <c r="D47" s="62" t="s">
        <v>30</v>
      </c>
      <c r="E47" s="62" t="s">
        <v>31</v>
      </c>
      <c r="F47" s="62">
        <v>132111</v>
      </c>
      <c r="G47" s="62">
        <v>1100</v>
      </c>
      <c r="H47" s="62">
        <f t="shared" si="3"/>
        <v>131011</v>
      </c>
      <c r="I47" s="62">
        <f t="shared" si="4"/>
        <v>23581.98</v>
      </c>
      <c r="J47" s="63">
        <f t="shared" si="6"/>
        <v>154592.98000000001</v>
      </c>
    </row>
    <row r="48" spans="1:10" s="102" customFormat="1" x14ac:dyDescent="0.25">
      <c r="A48" s="60" t="s">
        <v>84</v>
      </c>
      <c r="B48" s="61" t="s">
        <v>10</v>
      </c>
      <c r="C48" s="62" t="s">
        <v>9</v>
      </c>
      <c r="D48" s="62" t="s">
        <v>14</v>
      </c>
      <c r="E48" s="62" t="s">
        <v>15</v>
      </c>
      <c r="F48" s="62">
        <v>132111</v>
      </c>
      <c r="G48" s="62">
        <v>1100</v>
      </c>
      <c r="H48" s="62">
        <f t="shared" si="3"/>
        <v>131011</v>
      </c>
      <c r="I48" s="62">
        <f t="shared" si="4"/>
        <v>23581.98</v>
      </c>
      <c r="J48" s="63">
        <f t="shared" si="6"/>
        <v>154592.98000000001</v>
      </c>
    </row>
    <row r="49" spans="1:10" s="102" customFormat="1" x14ac:dyDescent="0.25">
      <c r="A49" s="60" t="s">
        <v>84</v>
      </c>
      <c r="B49" s="61" t="s">
        <v>10</v>
      </c>
      <c r="C49" s="62" t="s">
        <v>29</v>
      </c>
      <c r="D49" s="62" t="s">
        <v>32</v>
      </c>
      <c r="E49" s="62" t="s">
        <v>33</v>
      </c>
      <c r="F49" s="62">
        <v>131311</v>
      </c>
      <c r="G49" s="62">
        <v>1100</v>
      </c>
      <c r="H49" s="62">
        <f t="shared" si="3"/>
        <v>130211</v>
      </c>
      <c r="I49" s="62">
        <f t="shared" si="4"/>
        <v>23437.98</v>
      </c>
      <c r="J49" s="63">
        <f t="shared" si="6"/>
        <v>153648.98000000001</v>
      </c>
    </row>
    <row r="50" spans="1:10" s="102" customFormat="1" x14ac:dyDescent="0.25">
      <c r="A50" s="60" t="s">
        <v>84</v>
      </c>
      <c r="B50" s="61" t="s">
        <v>16</v>
      </c>
      <c r="C50" s="62" t="s">
        <v>9</v>
      </c>
      <c r="D50" s="62" t="s">
        <v>17</v>
      </c>
      <c r="E50" s="62" t="s">
        <v>18</v>
      </c>
      <c r="F50" s="62">
        <v>132801</v>
      </c>
      <c r="G50" s="62">
        <v>1100</v>
      </c>
      <c r="H50" s="62">
        <f>F50-G50</f>
        <v>131701</v>
      </c>
      <c r="I50" s="62">
        <f t="shared" si="4"/>
        <v>23706.18</v>
      </c>
      <c r="J50" s="63">
        <f t="shared" si="6"/>
        <v>155407.18</v>
      </c>
    </row>
    <row r="51" spans="1:10" s="102" customFormat="1" x14ac:dyDescent="0.25">
      <c r="A51" s="60" t="s">
        <v>84</v>
      </c>
      <c r="B51" s="61" t="s">
        <v>16</v>
      </c>
      <c r="C51" s="62" t="s">
        <v>29</v>
      </c>
      <c r="D51" s="62" t="s">
        <v>34</v>
      </c>
      <c r="E51" s="62" t="s">
        <v>35</v>
      </c>
      <c r="F51" s="62">
        <v>132001</v>
      </c>
      <c r="G51" s="62">
        <v>1100</v>
      </c>
      <c r="H51" s="62">
        <f t="shared" si="3"/>
        <v>130901</v>
      </c>
      <c r="I51" s="62">
        <f t="shared" si="4"/>
        <v>23562.18</v>
      </c>
      <c r="J51" s="63">
        <f t="shared" si="6"/>
        <v>154463.18</v>
      </c>
    </row>
    <row r="52" spans="1:10" s="102" customFormat="1" x14ac:dyDescent="0.25">
      <c r="A52" s="60" t="s">
        <v>84</v>
      </c>
      <c r="B52" s="61" t="s">
        <v>16</v>
      </c>
      <c r="C52" s="62" t="s">
        <v>9</v>
      </c>
      <c r="D52" s="62" t="s">
        <v>19</v>
      </c>
      <c r="E52" s="62" t="s">
        <v>20</v>
      </c>
      <c r="F52" s="62">
        <v>135576</v>
      </c>
      <c r="G52" s="62">
        <v>1100</v>
      </c>
      <c r="H52" s="62">
        <f t="shared" si="3"/>
        <v>134476</v>
      </c>
      <c r="I52" s="62">
        <f t="shared" si="4"/>
        <v>24205.68</v>
      </c>
      <c r="J52" s="63">
        <f t="shared" si="6"/>
        <v>158681.68</v>
      </c>
    </row>
    <row r="53" spans="1:10" s="102" customFormat="1" x14ac:dyDescent="0.25">
      <c r="A53" s="60" t="s">
        <v>84</v>
      </c>
      <c r="B53" s="61" t="s">
        <v>16</v>
      </c>
      <c r="C53" s="62" t="s">
        <v>99</v>
      </c>
      <c r="D53" s="62" t="s">
        <v>100</v>
      </c>
      <c r="E53" s="62" t="s">
        <v>101</v>
      </c>
      <c r="F53" s="62">
        <v>134776</v>
      </c>
      <c r="G53" s="62">
        <v>1100</v>
      </c>
      <c r="H53" s="62">
        <f t="shared" si="3"/>
        <v>133676</v>
      </c>
      <c r="I53" s="62">
        <f t="shared" si="4"/>
        <v>24061.68</v>
      </c>
      <c r="J53" s="63">
        <f t="shared" si="6"/>
        <v>157737.68</v>
      </c>
    </row>
    <row r="54" spans="1:10" s="102" customFormat="1" x14ac:dyDescent="0.25">
      <c r="A54" s="60" t="s">
        <v>84</v>
      </c>
      <c r="B54" s="61" t="s">
        <v>21</v>
      </c>
      <c r="C54" s="62" t="s">
        <v>9</v>
      </c>
      <c r="D54" s="62" t="s">
        <v>22</v>
      </c>
      <c r="E54" s="62" t="s">
        <v>23</v>
      </c>
      <c r="F54" s="62">
        <v>135151</v>
      </c>
      <c r="G54" s="62">
        <v>1100</v>
      </c>
      <c r="H54" s="62">
        <f t="shared" si="3"/>
        <v>134051</v>
      </c>
      <c r="I54" s="62">
        <f t="shared" si="4"/>
        <v>24129.18</v>
      </c>
      <c r="J54" s="63">
        <f t="shared" si="6"/>
        <v>158180.18</v>
      </c>
    </row>
    <row r="55" spans="1:10" s="102" customFormat="1" x14ac:dyDescent="0.25">
      <c r="A55" s="60" t="s">
        <v>84</v>
      </c>
      <c r="B55" s="61" t="s">
        <v>21</v>
      </c>
      <c r="C55" s="62" t="s">
        <v>29</v>
      </c>
      <c r="D55" s="62" t="s">
        <v>36</v>
      </c>
      <c r="E55" s="62" t="s">
        <v>37</v>
      </c>
      <c r="F55" s="62">
        <v>134351</v>
      </c>
      <c r="G55" s="62">
        <v>1100</v>
      </c>
      <c r="H55" s="62">
        <f t="shared" si="3"/>
        <v>133251</v>
      </c>
      <c r="I55" s="62">
        <f t="shared" si="4"/>
        <v>23985.18</v>
      </c>
      <c r="J55" s="63">
        <f t="shared" si="6"/>
        <v>157236.18</v>
      </c>
    </row>
    <row r="56" spans="1:10" s="102" customFormat="1" x14ac:dyDescent="0.25">
      <c r="A56" s="60" t="s">
        <v>84</v>
      </c>
      <c r="B56" s="61" t="s">
        <v>122</v>
      </c>
      <c r="C56" s="62" t="s">
        <v>9</v>
      </c>
      <c r="D56" s="62" t="s">
        <v>123</v>
      </c>
      <c r="E56" s="62" t="s">
        <v>124</v>
      </c>
      <c r="F56" s="62">
        <v>129311</v>
      </c>
      <c r="G56" s="62">
        <v>1100</v>
      </c>
      <c r="H56" s="62">
        <f t="shared" si="3"/>
        <v>128211</v>
      </c>
      <c r="I56" s="62">
        <f t="shared" si="4"/>
        <v>23077.98</v>
      </c>
      <c r="J56" s="63">
        <f t="shared" si="6"/>
        <v>151288.98000000001</v>
      </c>
    </row>
    <row r="57" spans="1:10" s="102" customFormat="1" x14ac:dyDescent="0.25">
      <c r="A57" s="60" t="s">
        <v>84</v>
      </c>
      <c r="B57" s="61" t="s">
        <v>42</v>
      </c>
      <c r="C57" s="62" t="s">
        <v>9</v>
      </c>
      <c r="D57" s="62" t="s">
        <v>24</v>
      </c>
      <c r="E57" s="62" t="s">
        <v>25</v>
      </c>
      <c r="F57" s="62">
        <v>137001</v>
      </c>
      <c r="G57" s="62">
        <v>1100</v>
      </c>
      <c r="H57" s="62">
        <f t="shared" si="3"/>
        <v>135901</v>
      </c>
      <c r="I57" s="62">
        <f t="shared" si="4"/>
        <v>24462.18</v>
      </c>
      <c r="J57" s="63">
        <f t="shared" si="6"/>
        <v>160363.18</v>
      </c>
    </row>
    <row r="58" spans="1:10" s="102" customFormat="1" x14ac:dyDescent="0.25">
      <c r="A58" s="60" t="s">
        <v>84</v>
      </c>
      <c r="B58" s="61" t="s">
        <v>42</v>
      </c>
      <c r="C58" s="62" t="s">
        <v>29</v>
      </c>
      <c r="D58" s="62" t="s">
        <v>40</v>
      </c>
      <c r="E58" s="62" t="s">
        <v>41</v>
      </c>
      <c r="F58" s="62">
        <v>136201</v>
      </c>
      <c r="G58" s="62">
        <v>1100</v>
      </c>
      <c r="H58" s="62">
        <f t="shared" si="3"/>
        <v>135101</v>
      </c>
      <c r="I58" s="62">
        <f t="shared" si="4"/>
        <v>24318.18</v>
      </c>
      <c r="J58" s="63">
        <f t="shared" si="6"/>
        <v>159419.18</v>
      </c>
    </row>
    <row r="59" spans="1:10" s="102" customFormat="1" x14ac:dyDescent="0.25">
      <c r="A59" s="60" t="s">
        <v>84</v>
      </c>
      <c r="B59" s="61" t="s">
        <v>26</v>
      </c>
      <c r="C59" s="62" t="s">
        <v>9</v>
      </c>
      <c r="D59" s="62" t="s">
        <v>27</v>
      </c>
      <c r="E59" s="62" t="s">
        <v>28</v>
      </c>
      <c r="F59" s="62">
        <v>135448</v>
      </c>
      <c r="G59" s="62">
        <v>1100</v>
      </c>
      <c r="H59" s="62">
        <f t="shared" si="3"/>
        <v>134348</v>
      </c>
      <c r="I59" s="62">
        <f t="shared" si="4"/>
        <v>24182.639999999999</v>
      </c>
      <c r="J59" s="63">
        <f t="shared" si="6"/>
        <v>158530.64000000001</v>
      </c>
    </row>
    <row r="60" spans="1:10" s="102" customFormat="1" x14ac:dyDescent="0.25">
      <c r="A60" s="60" t="s">
        <v>84</v>
      </c>
      <c r="B60" s="61" t="s">
        <v>26</v>
      </c>
      <c r="C60" s="62" t="s">
        <v>29</v>
      </c>
      <c r="D60" s="62" t="s">
        <v>38</v>
      </c>
      <c r="E60" s="62" t="s">
        <v>39</v>
      </c>
      <c r="F60" s="62">
        <v>134648</v>
      </c>
      <c r="G60" s="62">
        <v>1100</v>
      </c>
      <c r="H60" s="62">
        <f t="shared" si="3"/>
        <v>133548</v>
      </c>
      <c r="I60" s="62">
        <f t="shared" si="4"/>
        <v>24038.639999999999</v>
      </c>
      <c r="J60" s="63">
        <f t="shared" si="6"/>
        <v>157586.64000000001</v>
      </c>
    </row>
    <row r="61" spans="1:10" s="102" customFormat="1" x14ac:dyDescent="0.25">
      <c r="A61" s="60" t="s">
        <v>84</v>
      </c>
      <c r="B61" s="61" t="s">
        <v>102</v>
      </c>
      <c r="C61" s="62" t="s">
        <v>91</v>
      </c>
      <c r="D61" s="62" t="s">
        <v>105</v>
      </c>
      <c r="E61" s="62" t="s">
        <v>92</v>
      </c>
      <c r="F61" s="62">
        <v>128001</v>
      </c>
      <c r="G61" s="62">
        <v>0</v>
      </c>
      <c r="H61" s="62">
        <f t="shared" si="3"/>
        <v>128001</v>
      </c>
      <c r="I61" s="62">
        <f t="shared" si="4"/>
        <v>23040.18</v>
      </c>
      <c r="J61" s="63">
        <f t="shared" si="6"/>
        <v>151041.18</v>
      </c>
    </row>
    <row r="62" spans="1:10" s="102" customFormat="1" x14ac:dyDescent="0.25">
      <c r="A62" s="60" t="s">
        <v>84</v>
      </c>
      <c r="B62" s="61" t="s">
        <v>102</v>
      </c>
      <c r="C62" s="62" t="s">
        <v>93</v>
      </c>
      <c r="D62" s="62" t="s">
        <v>106</v>
      </c>
      <c r="E62" s="62" t="s">
        <v>94</v>
      </c>
      <c r="F62" s="62">
        <v>127201</v>
      </c>
      <c r="G62" s="62">
        <v>0</v>
      </c>
      <c r="H62" s="62">
        <f t="shared" si="3"/>
        <v>127201</v>
      </c>
      <c r="I62" s="62">
        <f t="shared" si="4"/>
        <v>22896.18</v>
      </c>
      <c r="J62" s="63">
        <f t="shared" si="6"/>
        <v>150097.18</v>
      </c>
    </row>
    <row r="63" spans="1:10" s="102" customFormat="1" x14ac:dyDescent="0.25">
      <c r="A63" s="60" t="s">
        <v>84</v>
      </c>
      <c r="B63" s="61" t="s">
        <v>102</v>
      </c>
      <c r="C63" s="62" t="s">
        <v>95</v>
      </c>
      <c r="D63" s="62" t="s">
        <v>107</v>
      </c>
      <c r="E63" s="62" t="s">
        <v>96</v>
      </c>
      <c r="F63" s="62">
        <v>127201</v>
      </c>
      <c r="G63" s="62">
        <v>0</v>
      </c>
      <c r="H63" s="62">
        <f t="shared" si="3"/>
        <v>127201</v>
      </c>
      <c r="I63" s="62">
        <f t="shared" si="4"/>
        <v>22896.18</v>
      </c>
      <c r="J63" s="63">
        <f t="shared" si="6"/>
        <v>150097.18</v>
      </c>
    </row>
    <row r="64" spans="1:10" s="102" customFormat="1" ht="15.75" thickBot="1" x14ac:dyDescent="0.3">
      <c r="A64" s="66" t="s">
        <v>84</v>
      </c>
      <c r="B64" s="61" t="s">
        <v>102</v>
      </c>
      <c r="C64" s="68" t="s">
        <v>97</v>
      </c>
      <c r="D64" s="68" t="s">
        <v>108</v>
      </c>
      <c r="E64" s="68" t="s">
        <v>98</v>
      </c>
      <c r="F64" s="68">
        <v>128501</v>
      </c>
      <c r="G64" s="68">
        <v>0</v>
      </c>
      <c r="H64" s="68">
        <f t="shared" si="3"/>
        <v>128501</v>
      </c>
      <c r="I64" s="68">
        <f t="shared" si="4"/>
        <v>23130.18</v>
      </c>
      <c r="J64" s="69">
        <f t="shared" si="6"/>
        <v>151631.18</v>
      </c>
    </row>
    <row r="65" spans="1:10" s="13" customFormat="1" ht="15.75" thickBot="1" x14ac:dyDescent="0.3">
      <c r="A65" s="199" t="s">
        <v>52</v>
      </c>
      <c r="B65" s="200"/>
      <c r="C65" s="200"/>
      <c r="D65" s="201"/>
      <c r="J65" s="6"/>
    </row>
    <row r="66" spans="1:10" s="13" customFormat="1" ht="45.75" thickBot="1" x14ac:dyDescent="0.3">
      <c r="A66" s="23" t="s">
        <v>53</v>
      </c>
      <c r="B66" s="24" t="s">
        <v>77</v>
      </c>
      <c r="C66" s="25" t="s">
        <v>78</v>
      </c>
      <c r="E66" s="202" t="s">
        <v>85</v>
      </c>
      <c r="F66" s="203"/>
      <c r="J66" s="6"/>
    </row>
    <row r="67" spans="1:10" s="13" customFormat="1" x14ac:dyDescent="0.25">
      <c r="A67" s="26" t="s">
        <v>54</v>
      </c>
      <c r="B67" s="21" t="s">
        <v>109</v>
      </c>
      <c r="C67" s="22">
        <v>200</v>
      </c>
      <c r="E67" s="14" t="s">
        <v>88</v>
      </c>
      <c r="F67" s="16">
        <v>1100</v>
      </c>
      <c r="J67" s="6"/>
    </row>
    <row r="68" spans="1:10" s="13" customFormat="1" ht="15.75" thickBot="1" x14ac:dyDescent="0.3">
      <c r="A68" s="27" t="s">
        <v>55</v>
      </c>
      <c r="B68" s="17" t="s">
        <v>110</v>
      </c>
      <c r="C68" s="19">
        <v>450</v>
      </c>
      <c r="E68" s="28" t="s">
        <v>89</v>
      </c>
      <c r="F68" s="18">
        <v>500</v>
      </c>
      <c r="J68" s="6"/>
    </row>
    <row r="69" spans="1:10" s="13" customFormat="1" ht="15.75" thickBot="1" x14ac:dyDescent="0.3">
      <c r="A69" s="27" t="s">
        <v>56</v>
      </c>
      <c r="B69" s="17" t="s">
        <v>111</v>
      </c>
      <c r="C69" s="19">
        <v>500</v>
      </c>
      <c r="E69" s="29" t="s">
        <v>121</v>
      </c>
      <c r="F69" s="15">
        <v>1600</v>
      </c>
      <c r="J69" s="6"/>
    </row>
    <row r="70" spans="1:10" s="13" customFormat="1" x14ac:dyDescent="0.25">
      <c r="A70" s="27" t="s">
        <v>57</v>
      </c>
      <c r="B70" s="17" t="s">
        <v>112</v>
      </c>
      <c r="C70" s="19">
        <v>550</v>
      </c>
      <c r="E70" s="30"/>
      <c r="F70" s="30"/>
      <c r="J70" s="6"/>
    </row>
    <row r="71" spans="1:10" s="13" customFormat="1" x14ac:dyDescent="0.25">
      <c r="A71" s="27" t="s">
        <v>58</v>
      </c>
      <c r="B71" s="17" t="s">
        <v>113</v>
      </c>
      <c r="C71" s="19">
        <v>650</v>
      </c>
      <c r="J71" s="6"/>
    </row>
    <row r="72" spans="1:10" s="13" customFormat="1" x14ac:dyDescent="0.25">
      <c r="A72" s="27" t="s">
        <v>60</v>
      </c>
      <c r="B72" s="17" t="s">
        <v>114</v>
      </c>
      <c r="C72" s="19">
        <v>750</v>
      </c>
      <c r="G72" s="13" t="s">
        <v>59</v>
      </c>
      <c r="J72" s="6"/>
    </row>
    <row r="73" spans="1:10" s="13" customFormat="1" x14ac:dyDescent="0.25">
      <c r="A73" s="27" t="s">
        <v>61</v>
      </c>
      <c r="B73" s="17" t="s">
        <v>115</v>
      </c>
      <c r="C73" s="19">
        <v>850</v>
      </c>
      <c r="J73" s="6"/>
    </row>
    <row r="74" spans="1:10" s="13" customFormat="1" x14ac:dyDescent="0.25">
      <c r="A74" s="27" t="s">
        <v>62</v>
      </c>
      <c r="B74" s="17" t="s">
        <v>116</v>
      </c>
      <c r="C74" s="19">
        <v>950</v>
      </c>
      <c r="J74" s="6"/>
    </row>
    <row r="75" spans="1:10" s="13" customFormat="1" x14ac:dyDescent="0.25">
      <c r="A75" s="27" t="s">
        <v>63</v>
      </c>
      <c r="B75" s="17" t="s">
        <v>117</v>
      </c>
      <c r="C75" s="19">
        <v>1000</v>
      </c>
      <c r="J75" s="6"/>
    </row>
    <row r="76" spans="1:10" s="13" customFormat="1" x14ac:dyDescent="0.25">
      <c r="A76" s="27" t="s">
        <v>64</v>
      </c>
      <c r="B76" s="17" t="s">
        <v>118</v>
      </c>
      <c r="C76" s="19">
        <v>1050</v>
      </c>
      <c r="J76" s="6"/>
    </row>
    <row r="77" spans="1:10" s="13" customFormat="1" x14ac:dyDescent="0.25">
      <c r="A77" s="27" t="s">
        <v>65</v>
      </c>
      <c r="B77" s="17" t="s">
        <v>119</v>
      </c>
      <c r="C77" s="19">
        <v>1100</v>
      </c>
      <c r="J77" s="6"/>
    </row>
    <row r="78" spans="1:10" s="13" customFormat="1" ht="15.75" thickBot="1" x14ac:dyDescent="0.3">
      <c r="A78" s="18" t="s">
        <v>104</v>
      </c>
      <c r="B78" s="18" t="s">
        <v>120</v>
      </c>
      <c r="C78" s="20">
        <v>1200</v>
      </c>
      <c r="J78" s="6"/>
    </row>
    <row r="79" spans="1:10" s="13" customFormat="1" ht="24.75" customHeight="1" x14ac:dyDescent="0.25">
      <c r="A79" s="204" t="s">
        <v>66</v>
      </c>
      <c r="B79" s="205"/>
      <c r="C79" s="205"/>
      <c r="D79" s="205"/>
      <c r="E79" s="205"/>
      <c r="F79" s="205"/>
      <c r="G79" s="205"/>
      <c r="H79" s="205"/>
      <c r="I79" s="205"/>
      <c r="J79" s="6"/>
    </row>
    <row r="80" spans="1:10" s="11" customFormat="1" ht="45" customHeight="1" x14ac:dyDescent="0.25">
      <c r="A80" s="206" t="s">
        <v>74</v>
      </c>
      <c r="B80" s="207"/>
      <c r="C80" s="207"/>
      <c r="D80" s="207"/>
      <c r="E80" s="207"/>
      <c r="F80" s="207"/>
      <c r="G80" s="207"/>
      <c r="H80" s="207"/>
      <c r="I80" s="207"/>
      <c r="J80" s="208"/>
    </row>
    <row r="81" spans="1:10" s="11" customFormat="1" ht="39" customHeight="1" x14ac:dyDescent="0.25">
      <c r="A81" s="206" t="s">
        <v>75</v>
      </c>
      <c r="B81" s="207"/>
      <c r="C81" s="207"/>
      <c r="D81" s="207"/>
      <c r="E81" s="207"/>
      <c r="F81" s="207"/>
      <c r="G81" s="207"/>
      <c r="H81" s="207"/>
      <c r="I81" s="207"/>
      <c r="J81" s="208"/>
    </row>
    <row r="82" spans="1:10" s="13" customFormat="1" x14ac:dyDescent="0.25">
      <c r="A82" s="42" t="s">
        <v>67</v>
      </c>
      <c r="B82" s="43"/>
      <c r="C82" s="43"/>
      <c r="D82" s="43"/>
      <c r="E82" s="44"/>
      <c r="F82" s="44"/>
      <c r="G82" s="44"/>
      <c r="H82" s="40"/>
      <c r="I82" s="40"/>
      <c r="J82" s="39"/>
    </row>
    <row r="83" spans="1:10" s="13" customFormat="1" ht="15" customHeight="1" x14ac:dyDescent="0.25">
      <c r="A83" s="191" t="s">
        <v>79</v>
      </c>
      <c r="B83" s="192"/>
      <c r="C83" s="192"/>
      <c r="D83" s="192"/>
      <c r="E83" s="192"/>
      <c r="F83" s="192"/>
      <c r="G83" s="192"/>
      <c r="H83" s="192"/>
      <c r="I83" s="192"/>
      <c r="J83" s="193"/>
    </row>
    <row r="84" spans="1:10" s="13" customFormat="1" ht="76.5" customHeight="1" x14ac:dyDescent="0.25">
      <c r="A84" s="191" t="s">
        <v>76</v>
      </c>
      <c r="B84" s="192"/>
      <c r="C84" s="192"/>
      <c r="D84" s="192"/>
      <c r="E84" s="192"/>
      <c r="F84" s="192"/>
      <c r="G84" s="192"/>
      <c r="H84" s="192"/>
      <c r="I84" s="192"/>
      <c r="J84" s="193"/>
    </row>
    <row r="85" spans="1:10" s="13" customFormat="1" x14ac:dyDescent="0.25">
      <c r="A85" s="42" t="s">
        <v>68</v>
      </c>
      <c r="B85" s="43"/>
      <c r="C85" s="43"/>
      <c r="D85" s="43"/>
      <c r="E85" s="43"/>
      <c r="F85" s="40"/>
      <c r="G85" s="40"/>
      <c r="H85" s="4"/>
      <c r="I85" s="40"/>
      <c r="J85" s="39"/>
    </row>
    <row r="86" spans="1:10" s="13" customFormat="1" x14ac:dyDescent="0.25">
      <c r="A86" s="42" t="s">
        <v>69</v>
      </c>
      <c r="B86" s="43"/>
      <c r="C86" s="43"/>
      <c r="D86" s="43"/>
      <c r="E86" s="43"/>
      <c r="F86" s="40"/>
      <c r="G86" s="44"/>
      <c r="H86" s="40"/>
      <c r="I86" s="4"/>
      <c r="J86" s="39"/>
    </row>
    <row r="87" spans="1:10" s="13" customFormat="1" x14ac:dyDescent="0.25">
      <c r="A87" s="42" t="s">
        <v>70</v>
      </c>
      <c r="B87" s="43"/>
      <c r="C87" s="43"/>
      <c r="D87" s="43"/>
      <c r="E87" s="43"/>
      <c r="F87" s="40"/>
      <c r="G87" s="44"/>
      <c r="H87" s="40"/>
      <c r="I87" s="4"/>
      <c r="J87" s="39"/>
    </row>
    <row r="88" spans="1:10" s="13" customFormat="1" x14ac:dyDescent="0.25">
      <c r="A88" s="42" t="s">
        <v>71</v>
      </c>
      <c r="B88" s="43"/>
      <c r="C88" s="43"/>
      <c r="D88" s="43"/>
      <c r="E88" s="43"/>
      <c r="F88" s="40"/>
      <c r="G88" s="40"/>
      <c r="H88" s="40"/>
      <c r="I88" s="4"/>
      <c r="J88" s="39"/>
    </row>
    <row r="89" spans="1:10" s="5" customFormat="1" x14ac:dyDescent="0.25">
      <c r="A89" s="42" t="s">
        <v>70</v>
      </c>
      <c r="B89" s="43"/>
      <c r="C89" s="43"/>
      <c r="D89" s="43"/>
      <c r="E89" s="43"/>
      <c r="F89" s="40"/>
      <c r="G89" s="44"/>
      <c r="H89" s="40"/>
      <c r="I89" s="4"/>
      <c r="J89" s="39"/>
    </row>
    <row r="90" spans="1:10" s="5" customFormat="1" x14ac:dyDescent="0.25">
      <c r="A90" s="42" t="s">
        <v>71</v>
      </c>
      <c r="B90" s="43"/>
      <c r="C90" s="43"/>
      <c r="D90" s="43"/>
      <c r="E90" s="43"/>
      <c r="F90" s="40"/>
      <c r="G90" s="40"/>
      <c r="H90" s="40"/>
      <c r="I90" s="4"/>
      <c r="J90" s="39"/>
    </row>
    <row r="91" spans="1:10" s="5" customFormat="1" ht="15.75" thickBot="1" x14ac:dyDescent="0.3">
      <c r="A91" s="45" t="s">
        <v>72</v>
      </c>
      <c r="B91" s="46"/>
      <c r="C91" s="46"/>
      <c r="D91" s="46"/>
      <c r="E91" s="47"/>
      <c r="F91" s="47"/>
      <c r="G91" s="47"/>
      <c r="H91" s="47"/>
      <c r="I91" s="46"/>
      <c r="J91" s="41"/>
    </row>
  </sheetData>
  <autoFilter ref="A1:J91">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2026-03-02T09:44:33Z</cp:lastPrinted>
  <dcterms:created xsi:type="dcterms:W3CDTF">2021-09-01T09:19:12Z</dcterms:created>
  <dcterms:modified xsi:type="dcterms:W3CDTF">2026-04-21T11:56:00Z</dcterms:modified>
</cp:coreProperties>
</file>