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6-27\PRICE LIST\2- MAY\"/>
    </mc:Choice>
  </mc:AlternateContent>
  <bookViews>
    <workbookView xWindow="0" yWindow="0" windowWidth="28800" windowHeight="12210" tabRatio="560" activeTab="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SILVASSA'!$A$7:$K$91</definedName>
    <definedName name="_xlnm._FilterDatabase" localSheetId="5" hidden="1">HAMILTON!$A$7:$K$91</definedName>
    <definedName name="_xlnm._FilterDatabase" localSheetId="0" hidden="1">MAHARASHTRA!$A$7:$J$186</definedName>
    <definedName name="_xlnm._FilterDatabase" localSheetId="2" hidden="1">NILKAMAL!$A$7:$J$148</definedName>
    <definedName name="_xlnm._FilterDatabase" localSheetId="3" hidden="1">SURAT!$A$7:$J$40</definedName>
    <definedName name="_xlnm._FilterDatabase" localSheetId="4" hidden="1">'WIMPLAST '!$A$7:$K$109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64" i="4" l="1"/>
  <c r="J64" i="4" s="1"/>
  <c r="H64" i="4"/>
  <c r="H63" i="4"/>
  <c r="I63" i="4" s="1"/>
  <c r="H62" i="4"/>
  <c r="H61" i="4"/>
  <c r="I60" i="4"/>
  <c r="J60" i="4" s="1"/>
  <c r="H60" i="4"/>
  <c r="H59" i="4"/>
  <c r="H58" i="4"/>
  <c r="H57" i="4"/>
  <c r="I56" i="4"/>
  <c r="J56" i="4" s="1"/>
  <c r="H56" i="4"/>
  <c r="H55" i="4"/>
  <c r="H54" i="4"/>
  <c r="H53" i="4"/>
  <c r="I52" i="4"/>
  <c r="J52" i="4" s="1"/>
  <c r="H52" i="4"/>
  <c r="H51" i="4"/>
  <c r="I51" i="4" s="1"/>
  <c r="H50" i="4"/>
  <c r="H49" i="4"/>
  <c r="I48" i="4"/>
  <c r="J48" i="4" s="1"/>
  <c r="H48" i="4"/>
  <c r="H47" i="4"/>
  <c r="H46" i="4"/>
  <c r="I46" i="4" s="1"/>
  <c r="H45" i="4"/>
  <c r="H44" i="4"/>
  <c r="H43" i="4"/>
  <c r="H42" i="4"/>
  <c r="H41" i="4"/>
  <c r="H40" i="4"/>
  <c r="I40" i="4" s="1"/>
  <c r="H39" i="4"/>
  <c r="H38" i="4"/>
  <c r="H37" i="4"/>
  <c r="H36" i="4"/>
  <c r="H35" i="4"/>
  <c r="H34" i="4"/>
  <c r="H33" i="4"/>
  <c r="H32" i="4"/>
  <c r="H31" i="4"/>
  <c r="H30" i="4"/>
  <c r="H29" i="4"/>
  <c r="H28" i="4"/>
  <c r="H27" i="4"/>
  <c r="J58" i="4" l="1"/>
  <c r="J55" i="4"/>
  <c r="I53" i="4"/>
  <c r="J53" i="4" s="1"/>
  <c r="I61" i="4"/>
  <c r="J61" i="4" s="1"/>
  <c r="I50" i="4"/>
  <c r="J50" i="4" s="1"/>
  <c r="I58" i="4"/>
  <c r="J46" i="4"/>
  <c r="I47" i="4"/>
  <c r="J47" i="4" s="1"/>
  <c r="I55" i="4"/>
  <c r="I59" i="4"/>
  <c r="J59" i="4" s="1"/>
  <c r="J51" i="4"/>
  <c r="J63" i="4"/>
  <c r="I49" i="4"/>
  <c r="J49" i="4" s="1"/>
  <c r="I57" i="4"/>
  <c r="J57" i="4" s="1"/>
  <c r="I54" i="4"/>
  <c r="J54" i="4" s="1"/>
  <c r="I62" i="4"/>
  <c r="J62" i="4" s="1"/>
  <c r="J43" i="4"/>
  <c r="J35" i="4"/>
  <c r="J27" i="4"/>
  <c r="J28" i="4"/>
  <c r="J32" i="4"/>
  <c r="J41" i="4"/>
  <c r="I42" i="4"/>
  <c r="J42" i="4" s="1"/>
  <c r="J40" i="4"/>
  <c r="I45" i="4"/>
  <c r="J45" i="4" s="1"/>
  <c r="I30" i="4"/>
  <c r="J30" i="4" s="1"/>
  <c r="I34" i="4"/>
  <c r="J34" i="4" s="1"/>
  <c r="I38" i="4"/>
  <c r="J38" i="4" s="1"/>
  <c r="I27" i="4"/>
  <c r="I31" i="4"/>
  <c r="J31" i="4" s="1"/>
  <c r="I35" i="4"/>
  <c r="I39" i="4"/>
  <c r="J39" i="4" s="1"/>
  <c r="I43" i="4"/>
  <c r="I28" i="4"/>
  <c r="I32" i="4"/>
  <c r="I36" i="4"/>
  <c r="J36" i="4" s="1"/>
  <c r="I44" i="4"/>
  <c r="J44" i="4" s="1"/>
  <c r="I29" i="4"/>
  <c r="J29" i="4" s="1"/>
  <c r="I33" i="4"/>
  <c r="J33" i="4" s="1"/>
  <c r="I37" i="4"/>
  <c r="J37" i="4" s="1"/>
  <c r="I41" i="4"/>
  <c r="H26" i="4" l="1"/>
  <c r="I26" i="4" s="1"/>
  <c r="J26" i="4" s="1"/>
  <c r="H25" i="4"/>
  <c r="I25" i="4" s="1"/>
  <c r="H24" i="4"/>
  <c r="H23" i="4"/>
  <c r="I23" i="4" s="1"/>
  <c r="H22" i="4"/>
  <c r="I22" i="4" s="1"/>
  <c r="J22" i="4" s="1"/>
  <c r="H21" i="4"/>
  <c r="H20" i="4"/>
  <c r="H19" i="4"/>
  <c r="H18" i="4"/>
  <c r="I18" i="4" s="1"/>
  <c r="J18" i="4" s="1"/>
  <c r="H17" i="4"/>
  <c r="H16" i="4"/>
  <c r="H15" i="4"/>
  <c r="I15" i="4" s="1"/>
  <c r="H14" i="4"/>
  <c r="I14" i="4" s="1"/>
  <c r="J14" i="4" s="1"/>
  <c r="H13" i="4"/>
  <c r="H12" i="4"/>
  <c r="I12" i="4" s="1"/>
  <c r="H11" i="4"/>
  <c r="H10" i="4"/>
  <c r="I10" i="4" s="1"/>
  <c r="J10" i="4" s="1"/>
  <c r="H9" i="4"/>
  <c r="H8" i="4"/>
  <c r="H26" i="5"/>
  <c r="H25" i="5"/>
  <c r="I25" i="5" s="1"/>
  <c r="H24" i="5"/>
  <c r="I24" i="5" s="1"/>
  <c r="H23" i="5"/>
  <c r="I23" i="5" s="1"/>
  <c r="H22" i="5"/>
  <c r="H21" i="5"/>
  <c r="H20" i="5"/>
  <c r="H19" i="5"/>
  <c r="H18" i="5"/>
  <c r="H17" i="5"/>
  <c r="I17" i="5" s="1"/>
  <c r="H16" i="5"/>
  <c r="H15" i="5"/>
  <c r="H14" i="5"/>
  <c r="H13" i="5"/>
  <c r="H12" i="5"/>
  <c r="H11" i="5"/>
  <c r="I11" i="5" s="1"/>
  <c r="H10" i="5"/>
  <c r="H9" i="5"/>
  <c r="H8" i="5"/>
  <c r="J13" i="4" l="1"/>
  <c r="I11" i="4"/>
  <c r="J11" i="4" s="1"/>
  <c r="I19" i="4"/>
  <c r="J19" i="4" s="1"/>
  <c r="J15" i="4"/>
  <c r="J23" i="4"/>
  <c r="I8" i="4"/>
  <c r="J8" i="4" s="1"/>
  <c r="I16" i="4"/>
  <c r="J16" i="4" s="1"/>
  <c r="I24" i="4"/>
  <c r="J24" i="4" s="1"/>
  <c r="J12" i="4"/>
  <c r="I13" i="4"/>
  <c r="I21" i="4"/>
  <c r="J21" i="4" s="1"/>
  <c r="J25" i="4"/>
  <c r="I20" i="4"/>
  <c r="J20" i="4" s="1"/>
  <c r="I9" i="4"/>
  <c r="J9" i="4" s="1"/>
  <c r="I17" i="4"/>
  <c r="J17" i="4" s="1"/>
  <c r="J25" i="5"/>
  <c r="I15" i="5"/>
  <c r="J15" i="5" s="1"/>
  <c r="I20" i="5"/>
  <c r="J20" i="5" s="1"/>
  <c r="J24" i="5"/>
  <c r="I13" i="5"/>
  <c r="J13" i="5" s="1"/>
  <c r="I19" i="5"/>
  <c r="J19" i="5" s="1"/>
  <c r="J11" i="5"/>
  <c r="J23" i="5"/>
  <c r="I8" i="5"/>
  <c r="J8" i="5" s="1"/>
  <c r="I16" i="5"/>
  <c r="J16" i="5" s="1"/>
  <c r="I9" i="5"/>
  <c r="J9" i="5" s="1"/>
  <c r="J17" i="5"/>
  <c r="I10" i="5"/>
  <c r="J10" i="5" s="1"/>
  <c r="I14" i="5"/>
  <c r="J14" i="5" s="1"/>
  <c r="I18" i="5"/>
  <c r="J18" i="5" s="1"/>
  <c r="I22" i="5"/>
  <c r="J22" i="5" s="1"/>
  <c r="I26" i="5"/>
  <c r="J26" i="5" s="1"/>
  <c r="I12" i="5"/>
  <c r="J12" i="5" s="1"/>
  <c r="I21" i="5"/>
  <c r="J21" i="5" s="1"/>
  <c r="H88" i="6"/>
  <c r="I88" i="6" s="1"/>
  <c r="H89" i="6"/>
  <c r="I89" i="6" s="1"/>
  <c r="H90" i="6"/>
  <c r="I90" i="6" s="1"/>
  <c r="H91" i="6"/>
  <c r="I91" i="6" s="1"/>
  <c r="H92" i="6"/>
  <c r="I92" i="6" s="1"/>
  <c r="H93" i="6"/>
  <c r="I93" i="6" s="1"/>
  <c r="H94" i="6"/>
  <c r="I94" i="6" s="1"/>
  <c r="H107" i="6"/>
  <c r="I107" i="6" s="1"/>
  <c r="H108" i="6"/>
  <c r="I108" i="6" s="1"/>
  <c r="H109" i="6"/>
  <c r="I109" i="6" s="1"/>
  <c r="H110" i="6"/>
  <c r="I110" i="6" s="1"/>
  <c r="H111" i="6"/>
  <c r="I111" i="6" s="1"/>
  <c r="H112" i="6"/>
  <c r="I112" i="6"/>
  <c r="H113" i="6"/>
  <c r="I113" i="6" s="1"/>
  <c r="J148" i="2" l="1"/>
  <c r="J129" i="2"/>
  <c r="J15" i="2"/>
  <c r="H64" i="1" l="1"/>
  <c r="H63" i="1"/>
  <c r="H62" i="1"/>
  <c r="H61" i="1"/>
  <c r="H60" i="1"/>
  <c r="H59" i="1"/>
  <c r="H58" i="1"/>
  <c r="H57" i="1"/>
  <c r="H56" i="1"/>
  <c r="H55" i="1"/>
  <c r="H54" i="1"/>
  <c r="H53" i="1"/>
  <c r="H52" i="1"/>
  <c r="H51" i="1"/>
  <c r="H50" i="1"/>
  <c r="H49" i="1"/>
  <c r="H48" i="1"/>
  <c r="H47" i="1"/>
  <c r="H46" i="1"/>
  <c r="H26" i="1"/>
  <c r="H25" i="1"/>
  <c r="H24" i="1"/>
  <c r="H23" i="1"/>
  <c r="H22" i="1"/>
  <c r="H21" i="1"/>
  <c r="H20" i="1"/>
  <c r="H19" i="1"/>
  <c r="H18" i="1"/>
  <c r="H17" i="1"/>
  <c r="H16" i="1"/>
  <c r="H15" i="1"/>
  <c r="H14" i="1"/>
  <c r="H13" i="1"/>
  <c r="H12" i="1"/>
  <c r="H11" i="1"/>
  <c r="H10" i="1"/>
  <c r="H9" i="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75" i="6"/>
  <c r="H56" i="6"/>
  <c r="H46" i="6"/>
  <c r="H47" i="6"/>
  <c r="I56" i="6" l="1"/>
  <c r="J56" i="6" s="1"/>
  <c r="I75" i="6"/>
  <c r="J75" i="6" s="1"/>
  <c r="I47" i="6"/>
  <c r="J47" i="6" s="1"/>
  <c r="J94" i="6"/>
  <c r="I46" i="6"/>
  <c r="J46" i="6" s="1"/>
  <c r="I37" i="5"/>
  <c r="J37" i="5" s="1"/>
  <c r="I56" i="5"/>
  <c r="J56" i="5" s="1"/>
  <c r="J113" i="6"/>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06" i="6"/>
  <c r="H105" i="6"/>
  <c r="H104" i="6"/>
  <c r="H103" i="6"/>
  <c r="H102" i="6"/>
  <c r="H101" i="6"/>
  <c r="H100" i="6"/>
  <c r="H99" i="6"/>
  <c r="H98" i="6"/>
  <c r="H97" i="6"/>
  <c r="H96" i="6"/>
  <c r="H95"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J107" i="6" l="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J92" i="6"/>
  <c r="I101" i="6"/>
  <c r="J101" i="6" s="1"/>
  <c r="I118" i="6"/>
  <c r="J118" i="6" s="1"/>
  <c r="I51" i="6"/>
  <c r="J51" i="6" s="1"/>
  <c r="I55" i="6"/>
  <c r="J55" i="6" s="1"/>
  <c r="I60" i="6"/>
  <c r="J60" i="6" s="1"/>
  <c r="I64" i="6"/>
  <c r="J64" i="6" s="1"/>
  <c r="I68" i="6"/>
  <c r="J68" i="6" s="1"/>
  <c r="I72" i="6"/>
  <c r="J72" i="6" s="1"/>
  <c r="I77" i="6"/>
  <c r="J77" i="6" s="1"/>
  <c r="I81" i="6"/>
  <c r="J81" i="6" s="1"/>
  <c r="I85" i="6"/>
  <c r="J85" i="6" s="1"/>
  <c r="J89" i="6"/>
  <c r="J93" i="6"/>
  <c r="I98" i="6"/>
  <c r="J98" i="6" s="1"/>
  <c r="I102" i="6"/>
  <c r="J102" i="6" s="1"/>
  <c r="I106" i="6"/>
  <c r="J106" i="6" s="1"/>
  <c r="J110" i="6"/>
  <c r="I115" i="6"/>
  <c r="J115" i="6" s="1"/>
  <c r="I119" i="6"/>
  <c r="J119" i="6" s="1"/>
  <c r="I59" i="6"/>
  <c r="J59" i="6" s="1"/>
  <c r="I67" i="6"/>
  <c r="J67" i="6" s="1"/>
  <c r="I76" i="6"/>
  <c r="J76" i="6" s="1"/>
  <c r="I84" i="6"/>
  <c r="J84" i="6" s="1"/>
  <c r="J88" i="6"/>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J90" i="6"/>
  <c r="I95" i="6"/>
  <c r="J95" i="6" s="1"/>
  <c r="I99" i="6"/>
  <c r="J99" i="6" s="1"/>
  <c r="I103" i="6"/>
  <c r="J103" i="6" s="1"/>
  <c r="J111" i="6"/>
  <c r="I116" i="6"/>
  <c r="J116" i="6" s="1"/>
  <c r="I120" i="6"/>
  <c r="J120" i="6" s="1"/>
  <c r="J109" i="6"/>
  <c r="I49" i="6"/>
  <c r="J49" i="6" s="1"/>
  <c r="I53" i="6"/>
  <c r="J53" i="6" s="1"/>
  <c r="I58" i="6"/>
  <c r="J58" i="6" s="1"/>
  <c r="I62" i="6"/>
  <c r="J62" i="6" s="1"/>
  <c r="I66" i="6"/>
  <c r="J66" i="6" s="1"/>
  <c r="I70" i="6"/>
  <c r="J70" i="6" s="1"/>
  <c r="I74" i="6"/>
  <c r="J74" i="6" s="1"/>
  <c r="I79" i="6"/>
  <c r="J79" i="6" s="1"/>
  <c r="I83" i="6"/>
  <c r="J83" i="6" s="1"/>
  <c r="I87" i="6"/>
  <c r="J87" i="6" s="1"/>
  <c r="J91" i="6"/>
  <c r="I96" i="6"/>
  <c r="J96" i="6" s="1"/>
  <c r="I100" i="6"/>
  <c r="J100" i="6" s="1"/>
  <c r="I104" i="6"/>
  <c r="J104" i="6" s="1"/>
  <c r="J108" i="6"/>
  <c r="J112" i="6"/>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<sst xmlns="http://schemas.openxmlformats.org/spreadsheetml/2006/main" count="2715" uniqueCount="126">
  <si>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</si>
  <si>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</si>
  <si>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</si>
  <si>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</si>
  <si>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</si>
  <si>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</si>
  <si>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</si>
  <si>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</si>
  <si>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</si>
  <si>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</si>
  <si>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</si>
  <si>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</si>
  <si>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</si>
  <si>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</si>
  <si>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</si>
  <si>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</si>
  <si>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</si>
  <si>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</si>
  <si>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</si>
  <si>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</si>
  <si>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</si>
  <si>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</si>
  <si>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</si>
  <si>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</si>
  <si>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</si>
  <si>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</si>
  <si>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</si>
  <si>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</si>
  <si>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</si>
  <si>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</si>
  <si>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</si>
  <si>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</si>
  <si>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</si>
  <si>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</si>
  <si>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</si>
  <si>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</si>
  <si>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</si>
  <si>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</si>
  <si>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</si>
  <si>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</si>
  <si>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</si>
  <si>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</si>
  <si>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</si>
  <si>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</si>
  <si>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</si>
  <si>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</si>
  <si>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</si>
  <si>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</si>
  <si>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</si>
  <si>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</si>
  <si>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</si>
  <si>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</si>
  <si>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</si>
  <si>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</si>
  <si>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</si>
  <si>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</si>
  <si>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</si>
  <si>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</si>
  <si>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</si>
  <si>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</si>
  <si>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</si>
  <si>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</si>
  <si>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</si>
  <si>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</si>
  <si>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</si>
  <si>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</si>
  <si>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</si>
  <si>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</si>
  <si>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</si>
  <si>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</si>
  <si>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</si>
  <si>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</si>
  <si>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</si>
  <si>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</si>
  <si>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</si>
  <si>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</si>
  <si>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</si>
  <si>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</si>
  <si>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</si>
  <si>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</si>
  <si>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</si>
  <si>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</si>
  <si>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</si>
  <si>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</si>
  <si>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</si>
  <si>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</si>
  <si>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</si>
  <si>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</si>
  <si>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</si>
  <si>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</si>
  <si>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</si>
  <si>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</si>
  <si>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</si>
  <si>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</si>
  <si>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</si>
  <si>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</si>
  <si>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</si>
  <si>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</si>
  <si>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</si>
  <si>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</si>
  <si>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</si>
  <si>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</si>
  <si>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</si>
  <si>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</si>
  <si>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</si>
  <si>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</si>
  <si>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</si>
  <si>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</si>
  <si>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</si>
  <si>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</si>
  <si>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</si>
  <si>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</si>
  <si>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</si>
  <si>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</si>
  <si>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</si>
  <si>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</si>
  <si>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</si>
  <si>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</si>
  <si>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</si>
  <si>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</si>
  <si>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</si>
  <si>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</si>
  <si>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</si>
  <si>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</si>
  <si>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</si>
  <si>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t>MANGPOL  PP PRICE W.E.F.18.05.2026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</si>
</sst>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6"/>
      <color theme="1"/>
      <name val="Calibri"/>
      <family val="2"/>
      <scheme val="minor"/>
    </font>
    <font>
      <u/>
      <sz val="11"/>
      <name val="Calibri"/>
      <family val="2"/>
      <scheme val="minor"/>
    </font>
    <font>
      <u/>
      <sz val="16"/>
      <name val="Calibri"/>
      <family val="2"/>
      <scheme val="minor"/>
    </font>
  </fonts>
  <fills count="3">
    <fill>
      <patternFill patternType="none"/>
    </fill>
    <fill>
      <patternFill patternType="gray125"/>
    </fill>
    <fill>
      <patternFill patternType="solid">
        <fgColor theme="8"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s>
  <cellStyleXfs count="2">
    <xf numFmtId="0" fontId="0" fillId="0" borderId="0"/>
    <xf numFmtId="0" fontId="2" fillId="0" borderId="0"/>
  </cellStyleXfs>
  <cellXfs count="230">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9" xfId="0" applyFont="1" applyFill="1" applyBorder="1" applyAlignment="1">
      <alignment horizontal="center"/>
    </xf>
    <xf numFmtId="0" fontId="0" fillId="0" borderId="1"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18"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0" fillId="0" borderId="20" xfId="0" applyFont="1" applyFill="1" applyBorder="1"/>
    <xf numFmtId="0" fontId="0" fillId="0" borderId="21" xfId="0" applyFont="1" applyFill="1" applyBorder="1"/>
    <xf numFmtId="0" fontId="0" fillId="0" borderId="22" xfId="0" applyFont="1" applyFill="1" applyBorder="1"/>
    <xf numFmtId="2" fontId="0" fillId="0" borderId="1" xfId="0" applyNumberFormat="1"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0" fillId="0" borderId="0" xfId="0" applyFont="1" applyFill="1" applyBorder="1"/>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0" xfId="0" applyFont="1" applyFill="1" applyAlignment="1">
      <alignment horizontal="center" vertical="center"/>
    </xf>
    <xf numFmtId="0" fontId="5" fillId="0" borderId="1" xfId="0" applyFont="1" applyFill="1" applyBorder="1" applyAlignment="1">
      <alignment horizontal="center"/>
    </xf>
    <xf numFmtId="0" fontId="5" fillId="0" borderId="1"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5" fillId="0" borderId="51" xfId="0" applyFont="1" applyFill="1" applyBorder="1" applyAlignment="1">
      <alignment horizontal="center"/>
    </xf>
    <xf numFmtId="2" fontId="5" fillId="0" borderId="51" xfId="0" applyNumberFormat="1" applyFont="1" applyFill="1" applyBorder="1" applyAlignment="1">
      <alignment horizontal="center" vertical="center"/>
    </xf>
    <xf numFmtId="2" fontId="5" fillId="0" borderId="1" xfId="0" applyNumberFormat="1" applyFont="1" applyFill="1" applyBorder="1" applyAlignment="1">
      <alignment horizontal="center" vertical="center"/>
    </xf>
    <xf numFmtId="0" fontId="3" fillId="0" borderId="24" xfId="0" applyFont="1" applyFill="1" applyBorder="1" applyAlignment="1">
      <alignment horizontal="center" vertical="top" wrapText="1"/>
    </xf>
    <xf numFmtId="0" fontId="3" fillId="0" borderId="23"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9" xfId="0" applyFont="1" applyFill="1" applyBorder="1" applyAlignment="1">
      <alignment horizontal="center" vertical="top" wrapText="1"/>
    </xf>
    <xf numFmtId="0" fontId="3" fillId="0" borderId="32" xfId="0" applyFont="1" applyFill="1" applyBorder="1" applyAlignment="1">
      <alignment horizontal="center" vertical="top" wrapText="1"/>
    </xf>
    <xf numFmtId="0" fontId="3" fillId="0" borderId="30" xfId="0" applyFont="1" applyFill="1" applyBorder="1" applyAlignment="1">
      <alignment horizontal="center" vertical="top" wrapText="1"/>
    </xf>
    <xf numFmtId="0" fontId="3" fillId="0" borderId="38" xfId="0" applyFont="1" applyFill="1" applyBorder="1" applyAlignment="1">
      <alignment horizontal="center"/>
    </xf>
    <xf numFmtId="0" fontId="3" fillId="0" borderId="31" xfId="0" applyFont="1" applyFill="1" applyBorder="1" applyAlignment="1">
      <alignment horizontal="center"/>
    </xf>
    <xf numFmtId="0" fontId="5" fillId="0" borderId="2" xfId="0" applyFont="1" applyFill="1" applyBorder="1" applyAlignment="1"/>
    <xf numFmtId="0" fontId="5" fillId="0" borderId="6" xfId="0" applyFont="1" applyFill="1" applyBorder="1" applyAlignment="1"/>
    <xf numFmtId="0" fontId="5" fillId="0" borderId="4" xfId="0" applyFont="1" applyFill="1" applyBorder="1" applyAlignment="1"/>
    <xf numFmtId="0" fontId="5" fillId="0" borderId="4" xfId="0" applyFont="1" applyFill="1" applyBorder="1" applyAlignment="1">
      <alignment vertical="top"/>
    </xf>
    <xf numFmtId="0" fontId="3" fillId="0" borderId="1" xfId="0" applyFont="1" applyFill="1" applyBorder="1" applyAlignment="1">
      <alignment horizontal="center" vertical="center"/>
    </xf>
    <xf numFmtId="0" fontId="3" fillId="0" borderId="1" xfId="1" applyFont="1" applyFill="1" applyBorder="1" applyAlignment="1">
      <alignment horizontal="center" vertical="center" wrapText="1"/>
    </xf>
    <xf numFmtId="0" fontId="3" fillId="0" borderId="1" xfId="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3" xfId="0" applyFont="1" applyFill="1" applyBorder="1" applyAlignment="1">
      <alignment horizontal="center"/>
    </xf>
    <xf numFmtId="0" fontId="3" fillId="0" borderId="15" xfId="0" applyFont="1" applyFill="1" applyBorder="1" applyAlignment="1">
      <alignment horizontal="center"/>
    </xf>
    <xf numFmtId="0" fontId="5" fillId="0" borderId="2" xfId="0" applyFont="1" applyFill="1" applyBorder="1" applyAlignment="1">
      <alignment horizontal="left"/>
    </xf>
    <xf numFmtId="0" fontId="5" fillId="0" borderId="0" xfId="0" applyFont="1" applyFill="1" applyBorder="1" applyAlignment="1">
      <alignment horizontal="left"/>
    </xf>
    <xf numFmtId="0" fontId="5" fillId="0" borderId="0" xfId="0" applyFont="1" applyFill="1" applyBorder="1" applyAlignment="1">
      <alignment horizontal="left" vertical="top"/>
    </xf>
    <xf numFmtId="0" fontId="5" fillId="0" borderId="3" xfId="0" applyFont="1" applyFill="1" applyBorder="1" applyAlignment="1">
      <alignment horizontal="left"/>
    </xf>
    <xf numFmtId="0" fontId="5" fillId="0" borderId="6"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5" fillId="0" borderId="5" xfId="0" applyFont="1" applyFill="1" applyBorder="1" applyAlignment="1">
      <alignment horizontal="left"/>
    </xf>
    <xf numFmtId="0" fontId="5" fillId="0" borderId="5" xfId="0" applyFont="1" applyFill="1" applyBorder="1" applyAlignment="1">
      <alignment horizontal="center" vertical="center"/>
    </xf>
    <xf numFmtId="0" fontId="5" fillId="0" borderId="13"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14" xfId="1" applyFont="1" applyFill="1" applyBorder="1" applyAlignment="1">
      <alignment horizontal="center" vertical="center" wrapText="1"/>
    </xf>
    <xf numFmtId="0" fontId="5" fillId="0" borderId="14" xfId="1" applyFont="1" applyFill="1" applyBorder="1" applyAlignment="1">
      <alignment horizontal="center" vertical="center"/>
    </xf>
    <xf numFmtId="0" fontId="5" fillId="0" borderId="15" xfId="0" applyFont="1" applyFill="1" applyBorder="1" applyAlignment="1">
      <alignment horizontal="center" vertical="center" wrapText="1"/>
    </xf>
    <xf numFmtId="0" fontId="5" fillId="0" borderId="26" xfId="0" applyFont="1" applyFill="1" applyBorder="1" applyAlignment="1">
      <alignment horizontal="center"/>
    </xf>
    <xf numFmtId="0" fontId="5" fillId="0" borderId="48" xfId="0" applyFont="1" applyFill="1" applyBorder="1" applyAlignment="1">
      <alignment horizontal="center"/>
    </xf>
    <xf numFmtId="0" fontId="5" fillId="0" borderId="44" xfId="0" applyFont="1" applyFill="1" applyBorder="1" applyAlignment="1">
      <alignment horizontal="center"/>
    </xf>
    <xf numFmtId="2" fontId="5" fillId="0" borderId="45" xfId="0" applyNumberFormat="1" applyFont="1" applyFill="1" applyBorder="1" applyAlignment="1">
      <alignment horizontal="center" vertical="center"/>
    </xf>
    <xf numFmtId="0" fontId="5" fillId="0" borderId="27" xfId="0" applyFont="1" applyFill="1" applyBorder="1" applyAlignment="1">
      <alignment horizontal="center"/>
    </xf>
    <xf numFmtId="0" fontId="5" fillId="0" borderId="49" xfId="0" applyFont="1" applyFill="1" applyBorder="1" applyAlignment="1">
      <alignment horizontal="center"/>
    </xf>
    <xf numFmtId="2" fontId="5" fillId="0" borderId="46" xfId="0" applyNumberFormat="1" applyFont="1" applyFill="1" applyBorder="1" applyAlignment="1">
      <alignment horizontal="center" vertical="center"/>
    </xf>
    <xf numFmtId="0" fontId="5" fillId="0" borderId="40" xfId="0" applyFont="1" applyFill="1" applyBorder="1" applyAlignment="1">
      <alignment horizontal="center"/>
    </xf>
    <xf numFmtId="0" fontId="5" fillId="0" borderId="38" xfId="0" applyFont="1" applyFill="1" applyBorder="1" applyAlignment="1">
      <alignment horizontal="center"/>
    </xf>
    <xf numFmtId="0" fontId="5" fillId="0" borderId="28" xfId="0" applyFont="1" applyFill="1" applyBorder="1" applyAlignment="1">
      <alignment horizontal="center"/>
    </xf>
    <xf numFmtId="0" fontId="5" fillId="0" borderId="18" xfId="0" applyFont="1" applyFill="1" applyBorder="1" applyAlignment="1">
      <alignment horizontal="center"/>
    </xf>
    <xf numFmtId="2" fontId="5" fillId="0" borderId="47" xfId="0" applyNumberFormat="1" applyFont="1" applyFill="1" applyBorder="1" applyAlignment="1">
      <alignment horizontal="center" vertical="center"/>
    </xf>
    <xf numFmtId="0" fontId="3" fillId="0" borderId="1" xfId="0" applyFont="1" applyFill="1" applyBorder="1" applyAlignment="1">
      <alignment horizontal="center" vertical="top" wrapText="1"/>
    </xf>
    <xf numFmtId="0" fontId="3" fillId="0" borderId="39" xfId="0" applyFont="1" applyFill="1" applyBorder="1" applyAlignment="1">
      <alignment horizontal="center"/>
    </xf>
    <xf numFmtId="1" fontId="3" fillId="0" borderId="50" xfId="0" applyNumberFormat="1" applyFont="1" applyFill="1" applyBorder="1" applyAlignment="1">
      <alignment horizontal="center" vertical="top" shrinkToFit="1"/>
    </xf>
    <xf numFmtId="0" fontId="3" fillId="0" borderId="15" xfId="0" applyFont="1" applyFill="1" applyBorder="1" applyAlignment="1">
      <alignment horizontal="center" vertical="center" wrapText="1"/>
    </xf>
    <xf numFmtId="0" fontId="3" fillId="0" borderId="41" xfId="0" applyFont="1" applyFill="1" applyBorder="1" applyAlignment="1">
      <alignment horizontal="center" vertical="top" wrapText="1"/>
    </xf>
    <xf numFmtId="0" fontId="3" fillId="0" borderId="42" xfId="0" applyFont="1" applyFill="1" applyBorder="1" applyAlignment="1">
      <alignment horizontal="center" vertical="top" wrapText="1"/>
    </xf>
    <xf numFmtId="0" fontId="3" fillId="0" borderId="43"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16" xfId="0" applyFont="1" applyFill="1" applyBorder="1" applyAlignment="1">
      <alignment horizontal="center" vertical="top" wrapText="1"/>
    </xf>
    <xf numFmtId="0" fontId="3" fillId="0" borderId="17" xfId="0" applyFont="1" applyFill="1" applyBorder="1" applyAlignment="1">
      <alignment horizontal="center"/>
    </xf>
    <xf numFmtId="0" fontId="3" fillId="0" borderId="23" xfId="0" applyFont="1" applyFill="1" applyBorder="1" applyAlignment="1">
      <alignment horizontal="center" vertical="center"/>
    </xf>
    <xf numFmtId="0" fontId="3" fillId="0" borderId="52" xfId="0" applyFont="1" applyFill="1" applyBorder="1" applyAlignment="1">
      <alignment horizontal="center" vertical="center"/>
    </xf>
    <xf numFmtId="0" fontId="5" fillId="0" borderId="26" xfId="0" applyFont="1" applyFill="1" applyBorder="1" applyAlignment="1">
      <alignment horizontal="center" vertical="center"/>
    </xf>
    <xf numFmtId="0" fontId="5" fillId="0" borderId="53" xfId="0" applyFont="1" applyFill="1" applyBorder="1" applyAlignment="1">
      <alignment horizontal="center"/>
    </xf>
    <xf numFmtId="0" fontId="5" fillId="0" borderId="23" xfId="0" applyFont="1" applyFill="1" applyBorder="1" applyAlignment="1">
      <alignment horizontal="center" vertical="center"/>
    </xf>
    <xf numFmtId="0" fontId="5" fillId="0" borderId="48"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51" xfId="0" applyFont="1" applyFill="1" applyBorder="1" applyAlignment="1">
      <alignment horizontal="center" vertical="center"/>
    </xf>
    <xf numFmtId="0" fontId="5" fillId="0" borderId="44"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11" fillId="0" borderId="0" xfId="0" applyFont="1" applyFill="1" applyBorder="1" applyAlignment="1">
      <alignment horizontal="center"/>
    </xf>
    <xf numFmtId="0" fontId="3" fillId="0" borderId="14"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5" fillId="0" borderId="3" xfId="0" applyFont="1" applyFill="1" applyBorder="1" applyAlignment="1">
      <alignment vertical="top" wrapText="1"/>
    </xf>
    <xf numFmtId="0" fontId="3" fillId="0" borderId="20" xfId="0" applyFont="1" applyFill="1" applyBorder="1" applyAlignment="1">
      <alignment horizontal="center"/>
    </xf>
    <xf numFmtId="0" fontId="3" fillId="0" borderId="22" xfId="0" applyFont="1" applyFill="1" applyBorder="1" applyAlignment="1">
      <alignment horizontal="center"/>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12" fillId="0" borderId="2" xfId="0" applyFont="1" applyFill="1" applyBorder="1" applyAlignment="1">
      <alignment horizontal="center" vertical="top" wrapText="1"/>
    </xf>
    <xf numFmtId="0" fontId="12" fillId="0" borderId="0" xfId="0" applyFont="1" applyFill="1" applyBorder="1" applyAlignment="1">
      <alignment horizontal="center" vertical="top" wrapText="1"/>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Fill="1" applyBorder="1" applyAlignment="1">
      <alignment horizontal="center" vertic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7" fillId="0" borderId="20" xfId="0" applyFont="1" applyFill="1" applyBorder="1" applyAlignment="1">
      <alignment horizontal="center"/>
    </xf>
    <xf numFmtId="0" fontId="7" fillId="0" borderId="22" xfId="0" applyFont="1" applyFill="1" applyBorder="1" applyAlignment="1">
      <alignment horizontal="center"/>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3" fillId="0" borderId="2" xfId="0" applyFont="1" applyFill="1" applyBorder="1" applyAlignment="1">
      <alignment horizontal="center"/>
    </xf>
    <xf numFmtId="0" fontId="3"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xf numFmtId="0" fontId="5" fillId="2" borderId="1"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911087</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2252870" cy="800513"/>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85586</xdr:colOff>
      <xdr:row>2</xdr:row>
      <xdr:rowOff>193088</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341820" cy="645526"/>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opLeftCell="A3" zoomScale="175" zoomScaleNormal="175" workbookViewId="0">
      <selection activeCell="A6" sqref="A6:I6"/>
    </sheetView>
  </sheetViews>
  <sheetFormatPr defaultColWidth="16.28515625" defaultRowHeight="15" x14ac:dyDescent="0.25"/>
  <cols>
    <col min="1" max="1" width="20.140625" style="13" customWidth="1"/>
    <col min="2" max="2" width="14.5703125" style="13" customWidth="1"/>
    <col min="3" max="3" width="13.140625" style="13" customWidth="1"/>
    <col min="4" max="4" width="17.140625" style="13" customWidth="1"/>
    <col min="5" max="5" width="16" style="13" customWidth="1"/>
    <col min="6" max="6" width="8.5703125" style="13" customWidth="1"/>
    <col min="7" max="7" width="8.42578125" style="13" customWidth="1"/>
    <col min="8" max="8" width="12.5703125" style="13" customWidth="1"/>
    <col min="9" max="9" width="9.140625" style="13" customWidth="1"/>
    <col min="10" max="10" width="12.42578125" style="13" customWidth="1"/>
    <col min="11" max="16384" width="16.28515625" style="13"/>
  </cols>
  <sheetData>
    <row r="1" spans="1:10" s="173" customFormat="1" ht="18" customHeight="1" x14ac:dyDescent="0.25">
      <c r="A1" s="178"/>
      <c r="B1" s="178"/>
      <c r="C1" s="178"/>
      <c r="D1" s="178"/>
      <c r="E1" s="178"/>
      <c r="F1" s="178"/>
      <c r="G1" s="178"/>
      <c r="H1" s="178"/>
      <c r="I1" s="178"/>
    </row>
    <row r="2" spans="1:10" s="173" customFormat="1" ht="18" customHeight="1" x14ac:dyDescent="0.25">
      <c r="A2" s="178"/>
      <c r="B2" s="178"/>
      <c r="C2" s="178"/>
      <c r="D2" s="178"/>
      <c r="E2" s="178"/>
      <c r="F2" s="178"/>
      <c r="G2" s="178"/>
      <c r="H2" s="178"/>
      <c r="I2" s="178"/>
    </row>
    <row r="3" spans="1:10" s="173" customFormat="1" ht="18" customHeight="1" x14ac:dyDescent="0.25">
      <c r="A3" s="179"/>
      <c r="B3" s="179"/>
      <c r="C3" s="179"/>
      <c r="D3" s="179"/>
      <c r="E3" s="179"/>
      <c r="F3" s="179"/>
      <c r="G3" s="179"/>
      <c r="H3" s="179"/>
      <c r="I3" s="179"/>
    </row>
    <row r="4" spans="1:10" s="173" customFormat="1" ht="18" customHeight="1" x14ac:dyDescent="0.25">
      <c r="A4" s="179" t="s">
        <v>0</v>
      </c>
      <c r="B4" s="179"/>
      <c r="C4" s="179"/>
      <c r="D4" s="179"/>
      <c r="E4" s="179"/>
      <c r="F4" s="179"/>
      <c r="G4" s="179"/>
      <c r="H4" s="179"/>
      <c r="I4" s="179"/>
    </row>
    <row r="5" spans="1:10" s="173" customFormat="1" ht="18" customHeight="1" x14ac:dyDescent="0.25">
      <c r="A5" s="179" t="s">
        <v>73</v>
      </c>
      <c r="B5" s="179"/>
      <c r="C5" s="179"/>
      <c r="D5" s="179"/>
      <c r="E5" s="179"/>
      <c r="F5" s="179"/>
      <c r="G5" s="179"/>
      <c r="H5" s="179"/>
      <c r="I5" s="179"/>
    </row>
    <row r="6" spans="1:10" s="173" customFormat="1" ht="18" customHeight="1" thickBot="1" x14ac:dyDescent="0.3">
      <c r="A6" s="179" t="s">
        <v>125</v>
      </c>
      <c r="B6" s="179"/>
      <c r="C6" s="179"/>
      <c r="D6" s="179"/>
      <c r="E6" s="179"/>
      <c r="F6" s="179"/>
      <c r="G6" s="179"/>
      <c r="H6" s="179"/>
      <c r="I6" s="179"/>
    </row>
    <row r="7" spans="1:10" s="174" customFormat="1" ht="50.25" customHeight="1" thickBot="1" x14ac:dyDescent="0.3">
      <c r="A7" s="103" t="s">
        <v>1</v>
      </c>
      <c r="B7" s="172" t="s">
        <v>3</v>
      </c>
      <c r="C7" s="172"/>
      <c r="D7" s="177" t="s">
        <v>2</v>
      </c>
      <c r="E7" s="177"/>
      <c r="F7" s="104" t="s">
        <v>4</v>
      </c>
      <c r="G7" s="105" t="s">
        <v>5</v>
      </c>
      <c r="H7" s="104" t="s">
        <v>6</v>
      </c>
      <c r="I7" s="104" t="s">
        <v>7</v>
      </c>
      <c r="J7" s="172" t="s">
        <v>8</v>
      </c>
    </row>
    <row r="8" spans="1:10" ht="15" customHeight="1" x14ac:dyDescent="0.25">
      <c r="A8" s="106" t="s">
        <v>45</v>
      </c>
      <c r="B8" s="106" t="s">
        <v>10</v>
      </c>
      <c r="C8" s="106" t="s">
        <v>9</v>
      </c>
      <c r="D8" s="106" t="s">
        <v>11</v>
      </c>
      <c r="E8" s="106" t="s">
        <v>12</v>
      </c>
      <c r="F8" s="106">
        <v>131722</v>
      </c>
      <c r="G8" s="106">
        <v>1100</v>
      </c>
      <c r="H8" s="106">
        <f t="shared" ref="H8:H39" si="0">F8-G8</f>
        <v>130622</v>
      </c>
      <c r="I8" s="106">
        <f t="shared" ref="I8:I39" si="1">H8*18%</f>
        <v>23511.96</v>
      </c>
      <c r="J8" s="107">
        <f>H8+I8</f>
        <v>154133.96</v>
      </c>
    </row>
    <row r="9" spans="1:10" x14ac:dyDescent="0.25">
      <c r="A9" s="100" t="s">
        <v>45</v>
      </c>
      <c r="B9" s="100" t="s">
        <v>10</v>
      </c>
      <c r="C9" s="100" t="s">
        <v>29</v>
      </c>
      <c r="D9" s="100" t="s">
        <v>30</v>
      </c>
      <c r="E9" s="100" t="s">
        <v>31</v>
      </c>
      <c r="F9" s="100">
        <v>130922</v>
      </c>
      <c r="G9" s="100">
        <v>1100</v>
      </c>
      <c r="H9" s="100">
        <f t="shared" si="0"/>
        <v>129822</v>
      </c>
      <c r="I9" s="100">
        <f t="shared" si="1"/>
        <v>23367.96</v>
      </c>
      <c r="J9" s="108">
        <f t="shared" ref="J9:J72" si="2">H9+I9</f>
        <v>153189.96</v>
      </c>
    </row>
    <row r="10" spans="1:10" x14ac:dyDescent="0.25">
      <c r="A10" s="100" t="s">
        <v>45</v>
      </c>
      <c r="B10" s="100" t="s">
        <v>10</v>
      </c>
      <c r="C10" s="100" t="s">
        <v>9</v>
      </c>
      <c r="D10" s="100" t="s">
        <v>14</v>
      </c>
      <c r="E10" s="100" t="s">
        <v>15</v>
      </c>
      <c r="F10" s="100">
        <v>130922</v>
      </c>
      <c r="G10" s="100">
        <v>1100</v>
      </c>
      <c r="H10" s="100">
        <f t="shared" si="0"/>
        <v>129822</v>
      </c>
      <c r="I10" s="100">
        <f t="shared" si="1"/>
        <v>23367.96</v>
      </c>
      <c r="J10" s="108">
        <f t="shared" si="2"/>
        <v>153189.96</v>
      </c>
    </row>
    <row r="11" spans="1:10" x14ac:dyDescent="0.25">
      <c r="A11" s="100" t="s">
        <v>45</v>
      </c>
      <c r="B11" s="100" t="s">
        <v>10</v>
      </c>
      <c r="C11" s="100" t="s">
        <v>29</v>
      </c>
      <c r="D11" s="100" t="s">
        <v>32</v>
      </c>
      <c r="E11" s="100" t="s">
        <v>33</v>
      </c>
      <c r="F11" s="100">
        <v>130122</v>
      </c>
      <c r="G11" s="100">
        <v>1100</v>
      </c>
      <c r="H11" s="100">
        <f t="shared" si="0"/>
        <v>129022</v>
      </c>
      <c r="I11" s="100">
        <f t="shared" si="1"/>
        <v>23223.96</v>
      </c>
      <c r="J11" s="108">
        <f t="shared" si="2"/>
        <v>152245.96</v>
      </c>
    </row>
    <row r="12" spans="1:10" x14ac:dyDescent="0.25">
      <c r="A12" s="100" t="s">
        <v>45</v>
      </c>
      <c r="B12" s="100" t="s">
        <v>16</v>
      </c>
      <c r="C12" s="100" t="s">
        <v>9</v>
      </c>
      <c r="D12" s="100" t="s">
        <v>17</v>
      </c>
      <c r="E12" s="100" t="s">
        <v>18</v>
      </c>
      <c r="F12" s="100">
        <v>130639</v>
      </c>
      <c r="G12" s="100">
        <v>1100</v>
      </c>
      <c r="H12" s="100">
        <f t="shared" si="0"/>
        <v>129539</v>
      </c>
      <c r="I12" s="100">
        <f t="shared" si="1"/>
        <v>23317.02</v>
      </c>
      <c r="J12" s="108">
        <f t="shared" si="2"/>
        <v>152856.01999999999</v>
      </c>
    </row>
    <row r="13" spans="1:10" x14ac:dyDescent="0.25">
      <c r="A13" s="100" t="s">
        <v>45</v>
      </c>
      <c r="B13" s="100" t="s">
        <v>16</v>
      </c>
      <c r="C13" s="100" t="s">
        <v>29</v>
      </c>
      <c r="D13" s="100" t="s">
        <v>34</v>
      </c>
      <c r="E13" s="100" t="s">
        <v>35</v>
      </c>
      <c r="F13" s="100">
        <v>129839</v>
      </c>
      <c r="G13" s="100">
        <v>1100</v>
      </c>
      <c r="H13" s="100">
        <f t="shared" si="0"/>
        <v>128739</v>
      </c>
      <c r="I13" s="100">
        <f t="shared" si="1"/>
        <v>23173.02</v>
      </c>
      <c r="J13" s="108">
        <f t="shared" si="2"/>
        <v>151912.01999999999</v>
      </c>
    </row>
    <row r="14" spans="1:10" x14ac:dyDescent="0.25">
      <c r="A14" s="100" t="s">
        <v>45</v>
      </c>
      <c r="B14" s="100" t="s">
        <v>16</v>
      </c>
      <c r="C14" s="100" t="s">
        <v>9</v>
      </c>
      <c r="D14" s="100" t="s">
        <v>19</v>
      </c>
      <c r="E14" s="100" t="s">
        <v>20</v>
      </c>
      <c r="F14" s="100">
        <v>132650</v>
      </c>
      <c r="G14" s="100">
        <v>1100</v>
      </c>
      <c r="H14" s="100">
        <f t="shared" si="0"/>
        <v>131550</v>
      </c>
      <c r="I14" s="100">
        <f t="shared" si="1"/>
        <v>23679</v>
      </c>
      <c r="J14" s="108">
        <f t="shared" si="2"/>
        <v>155229</v>
      </c>
    </row>
    <row r="15" spans="1:10" x14ac:dyDescent="0.25">
      <c r="A15" s="100" t="s">
        <v>45</v>
      </c>
      <c r="B15" s="100" t="s">
        <v>16</v>
      </c>
      <c r="C15" s="100" t="s">
        <v>99</v>
      </c>
      <c r="D15" s="100" t="s">
        <v>100</v>
      </c>
      <c r="E15" s="100" t="s">
        <v>101</v>
      </c>
      <c r="F15" s="100">
        <v>131850</v>
      </c>
      <c r="G15" s="100">
        <v>1100</v>
      </c>
      <c r="H15" s="100">
        <v>100272</v>
      </c>
      <c r="I15" s="100">
        <v>18048.96</v>
      </c>
      <c r="J15" s="108">
        <f t="shared" si="2"/>
        <v>118320.95999999999</v>
      </c>
    </row>
    <row r="16" spans="1:10" ht="15" customHeight="1" x14ac:dyDescent="0.25">
      <c r="A16" s="100" t="s">
        <v>45</v>
      </c>
      <c r="B16" s="100" t="s">
        <v>21</v>
      </c>
      <c r="C16" s="100" t="s">
        <v>9</v>
      </c>
      <c r="D16" s="100" t="s">
        <v>22</v>
      </c>
      <c r="E16" s="100" t="s">
        <v>23</v>
      </c>
      <c r="F16" s="100">
        <v>133750</v>
      </c>
      <c r="G16" s="100">
        <v>1100</v>
      </c>
      <c r="H16" s="100">
        <f t="shared" si="0"/>
        <v>132650</v>
      </c>
      <c r="I16" s="100">
        <f t="shared" si="1"/>
        <v>23877</v>
      </c>
      <c r="J16" s="108">
        <f t="shared" si="2"/>
        <v>156527</v>
      </c>
    </row>
    <row r="17" spans="1:10" ht="15" customHeight="1" x14ac:dyDescent="0.25">
      <c r="A17" s="100" t="s">
        <v>45</v>
      </c>
      <c r="B17" s="100" t="s">
        <v>21</v>
      </c>
      <c r="C17" s="100" t="s">
        <v>29</v>
      </c>
      <c r="D17" s="100" t="s">
        <v>36</v>
      </c>
      <c r="E17" s="100" t="s">
        <v>37</v>
      </c>
      <c r="F17" s="100">
        <v>132950</v>
      </c>
      <c r="G17" s="100">
        <v>1100</v>
      </c>
      <c r="H17" s="100">
        <f t="shared" si="0"/>
        <v>131850</v>
      </c>
      <c r="I17" s="100">
        <f t="shared" si="1"/>
        <v>23733</v>
      </c>
      <c r="J17" s="108">
        <f t="shared" si="2"/>
        <v>155583</v>
      </c>
    </row>
    <row r="18" spans="1:10" ht="15" customHeight="1" x14ac:dyDescent="0.25">
      <c r="A18" s="100" t="s">
        <v>45</v>
      </c>
      <c r="B18" s="100" t="s">
        <v>122</v>
      </c>
      <c r="C18" s="100" t="s">
        <v>9</v>
      </c>
      <c r="D18" s="100" t="s">
        <v>123</v>
      </c>
      <c r="E18" s="100" t="s">
        <v>124</v>
      </c>
      <c r="F18" s="100">
        <v>135022</v>
      </c>
      <c r="G18" s="100">
        <v>1100</v>
      </c>
      <c r="H18" s="100">
        <f t="shared" ref="H18" si="3">F18-G18</f>
        <v>133922</v>
      </c>
      <c r="I18" s="100">
        <f t="shared" ref="I18" si="4">H18*18%</f>
        <v>24105.96</v>
      </c>
      <c r="J18" s="108">
        <f t="shared" si="2"/>
        <v>158027.96</v>
      </c>
    </row>
    <row r="19" spans="1:10" x14ac:dyDescent="0.25">
      <c r="A19" s="100" t="s">
        <v>45</v>
      </c>
      <c r="B19" s="100" t="s">
        <v>42</v>
      </c>
      <c r="C19" s="100" t="s">
        <v>9</v>
      </c>
      <c r="D19" s="100" t="s">
        <v>24</v>
      </c>
      <c r="E19" s="100" t="s">
        <v>25</v>
      </c>
      <c r="F19" s="100">
        <v>133360</v>
      </c>
      <c r="G19" s="100">
        <v>1100</v>
      </c>
      <c r="H19" s="100">
        <f t="shared" si="0"/>
        <v>132260</v>
      </c>
      <c r="I19" s="100">
        <f t="shared" si="1"/>
        <v>23806.799999999999</v>
      </c>
      <c r="J19" s="108">
        <f t="shared" si="2"/>
        <v>156066.79999999999</v>
      </c>
    </row>
    <row r="20" spans="1:10" x14ac:dyDescent="0.25">
      <c r="A20" s="100" t="s">
        <v>45</v>
      </c>
      <c r="B20" s="100" t="s">
        <v>42</v>
      </c>
      <c r="C20" s="100" t="s">
        <v>29</v>
      </c>
      <c r="D20" s="100" t="s">
        <v>40</v>
      </c>
      <c r="E20" s="100" t="s">
        <v>41</v>
      </c>
      <c r="F20" s="100">
        <v>132560</v>
      </c>
      <c r="G20" s="100">
        <v>1100</v>
      </c>
      <c r="H20" s="100">
        <f t="shared" si="0"/>
        <v>131460</v>
      </c>
      <c r="I20" s="100">
        <f t="shared" si="1"/>
        <v>23662.799999999999</v>
      </c>
      <c r="J20" s="108">
        <f t="shared" si="2"/>
        <v>155122.79999999999</v>
      </c>
    </row>
    <row r="21" spans="1:10" x14ac:dyDescent="0.25">
      <c r="A21" s="100" t="s">
        <v>45</v>
      </c>
      <c r="B21" s="100" t="s">
        <v>26</v>
      </c>
      <c r="C21" s="100" t="s">
        <v>9</v>
      </c>
      <c r="D21" s="100" t="s">
        <v>27</v>
      </c>
      <c r="E21" s="100" t="s">
        <v>28</v>
      </c>
      <c r="F21" s="100">
        <v>133223</v>
      </c>
      <c r="G21" s="100">
        <v>1100</v>
      </c>
      <c r="H21" s="100">
        <f t="shared" si="0"/>
        <v>132123</v>
      </c>
      <c r="I21" s="100">
        <f t="shared" si="1"/>
        <v>23782.14</v>
      </c>
      <c r="J21" s="108">
        <f t="shared" si="2"/>
        <v>155905.14000000001</v>
      </c>
    </row>
    <row r="22" spans="1:10" x14ac:dyDescent="0.25">
      <c r="A22" s="100" t="s">
        <v>45</v>
      </c>
      <c r="B22" s="100" t="s">
        <v>26</v>
      </c>
      <c r="C22" s="100" t="s">
        <v>29</v>
      </c>
      <c r="D22" s="100" t="s">
        <v>38</v>
      </c>
      <c r="E22" s="100" t="s">
        <v>39</v>
      </c>
      <c r="F22" s="100">
        <v>132423</v>
      </c>
      <c r="G22" s="100">
        <v>1100</v>
      </c>
      <c r="H22" s="100">
        <f t="shared" si="0"/>
        <v>131323</v>
      </c>
      <c r="I22" s="100">
        <f t="shared" si="1"/>
        <v>23638.14</v>
      </c>
      <c r="J22" s="108">
        <f t="shared" si="2"/>
        <v>154961.14000000001</v>
      </c>
    </row>
    <row r="23" spans="1:10" ht="15" customHeight="1" x14ac:dyDescent="0.25">
      <c r="A23" s="100" t="s">
        <v>45</v>
      </c>
      <c r="B23" s="100" t="s">
        <v>102</v>
      </c>
      <c r="C23" s="100" t="s">
        <v>91</v>
      </c>
      <c r="D23" s="100" t="s">
        <v>105</v>
      </c>
      <c r="E23" s="100" t="s">
        <v>92</v>
      </c>
      <c r="F23" s="100">
        <v>125839</v>
      </c>
      <c r="G23" s="100">
        <v>0</v>
      </c>
      <c r="H23" s="100">
        <f t="shared" si="0"/>
        <v>125839</v>
      </c>
      <c r="I23" s="100">
        <f t="shared" si="1"/>
        <v>22651.02</v>
      </c>
      <c r="J23" s="108">
        <f t="shared" si="2"/>
        <v>148490.01999999999</v>
      </c>
    </row>
    <row r="24" spans="1:10" ht="15" customHeight="1" x14ac:dyDescent="0.25">
      <c r="A24" s="100" t="s">
        <v>45</v>
      </c>
      <c r="B24" s="100" t="s">
        <v>102</v>
      </c>
      <c r="C24" s="100" t="s">
        <v>93</v>
      </c>
      <c r="D24" s="100" t="s">
        <v>106</v>
      </c>
      <c r="E24" s="100" t="s">
        <v>94</v>
      </c>
      <c r="F24" s="100">
        <v>125039</v>
      </c>
      <c r="G24" s="100">
        <v>0</v>
      </c>
      <c r="H24" s="100">
        <f t="shared" si="0"/>
        <v>125039</v>
      </c>
      <c r="I24" s="100">
        <f t="shared" si="1"/>
        <v>22507.02</v>
      </c>
      <c r="J24" s="108">
        <f t="shared" si="2"/>
        <v>147546.01999999999</v>
      </c>
    </row>
    <row r="25" spans="1:10" ht="15" customHeight="1" x14ac:dyDescent="0.25">
      <c r="A25" s="100" t="s">
        <v>45</v>
      </c>
      <c r="B25" s="100" t="s">
        <v>102</v>
      </c>
      <c r="C25" s="100" t="s">
        <v>95</v>
      </c>
      <c r="D25" s="100" t="s">
        <v>107</v>
      </c>
      <c r="E25" s="100" t="s">
        <v>96</v>
      </c>
      <c r="F25" s="100">
        <v>125039</v>
      </c>
      <c r="G25" s="100">
        <v>0</v>
      </c>
      <c r="H25" s="100">
        <f t="shared" si="0"/>
        <v>125039</v>
      </c>
      <c r="I25" s="100">
        <f t="shared" si="1"/>
        <v>22507.02</v>
      </c>
      <c r="J25" s="108">
        <f t="shared" si="2"/>
        <v>147546.01999999999</v>
      </c>
    </row>
    <row r="26" spans="1:10" ht="15" customHeight="1" x14ac:dyDescent="0.25">
      <c r="A26" s="100" t="s">
        <v>45</v>
      </c>
      <c r="B26" s="100" t="s">
        <v>102</v>
      </c>
      <c r="C26" s="100" t="s">
        <v>97</v>
      </c>
      <c r="D26" s="100" t="s">
        <v>108</v>
      </c>
      <c r="E26" s="100" t="s">
        <v>98</v>
      </c>
      <c r="F26" s="100">
        <v>126339</v>
      </c>
      <c r="G26" s="100">
        <v>0</v>
      </c>
      <c r="H26" s="100">
        <f t="shared" si="0"/>
        <v>126339</v>
      </c>
      <c r="I26" s="100">
        <f t="shared" si="1"/>
        <v>22741.02</v>
      </c>
      <c r="J26" s="108">
        <f t="shared" si="2"/>
        <v>149080.01999999999</v>
      </c>
    </row>
    <row r="27" spans="1:10" x14ac:dyDescent="0.25">
      <c r="A27" s="100" t="s">
        <v>46</v>
      </c>
      <c r="B27" s="100" t="s">
        <v>10</v>
      </c>
      <c r="C27" s="100" t="s">
        <v>9</v>
      </c>
      <c r="D27" s="100" t="s">
        <v>11</v>
      </c>
      <c r="E27" s="100" t="s">
        <v>12</v>
      </c>
      <c r="F27" s="100">
        <v>133074</v>
      </c>
      <c r="G27" s="100">
        <v>1100</v>
      </c>
      <c r="H27" s="100">
        <f t="shared" si="0"/>
        <v>131974</v>
      </c>
      <c r="I27" s="100">
        <f t="shared" si="1"/>
        <v>23755.32</v>
      </c>
      <c r="J27" s="108">
        <f t="shared" si="2"/>
        <v>155729.32</v>
      </c>
    </row>
    <row r="28" spans="1:10" x14ac:dyDescent="0.25">
      <c r="A28" s="100" t="s">
        <v>46</v>
      </c>
      <c r="B28" s="100" t="s">
        <v>10</v>
      </c>
      <c r="C28" s="100" t="s">
        <v>29</v>
      </c>
      <c r="D28" s="100" t="s">
        <v>30</v>
      </c>
      <c r="E28" s="100" t="s">
        <v>31</v>
      </c>
      <c r="F28" s="100">
        <v>132274</v>
      </c>
      <c r="G28" s="100">
        <v>1100</v>
      </c>
      <c r="H28" s="100">
        <f t="shared" si="0"/>
        <v>131174</v>
      </c>
      <c r="I28" s="100">
        <f t="shared" si="1"/>
        <v>23611.32</v>
      </c>
      <c r="J28" s="108">
        <f t="shared" si="2"/>
        <v>154785.32</v>
      </c>
    </row>
    <row r="29" spans="1:10" x14ac:dyDescent="0.25">
      <c r="A29" s="100" t="s">
        <v>46</v>
      </c>
      <c r="B29" s="100" t="s">
        <v>10</v>
      </c>
      <c r="C29" s="100" t="s">
        <v>9</v>
      </c>
      <c r="D29" s="100" t="s">
        <v>14</v>
      </c>
      <c r="E29" s="100" t="s">
        <v>15</v>
      </c>
      <c r="F29" s="100">
        <v>132274</v>
      </c>
      <c r="G29" s="100">
        <v>1100</v>
      </c>
      <c r="H29" s="100">
        <f t="shared" si="0"/>
        <v>131174</v>
      </c>
      <c r="I29" s="100">
        <f t="shared" si="1"/>
        <v>23611.32</v>
      </c>
      <c r="J29" s="108">
        <f t="shared" si="2"/>
        <v>154785.32</v>
      </c>
    </row>
    <row r="30" spans="1:10" x14ac:dyDescent="0.25">
      <c r="A30" s="100" t="s">
        <v>46</v>
      </c>
      <c r="B30" s="100" t="s">
        <v>10</v>
      </c>
      <c r="C30" s="100" t="s">
        <v>29</v>
      </c>
      <c r="D30" s="100" t="s">
        <v>32</v>
      </c>
      <c r="E30" s="100" t="s">
        <v>33</v>
      </c>
      <c r="F30" s="100">
        <v>131474</v>
      </c>
      <c r="G30" s="100">
        <v>1100</v>
      </c>
      <c r="H30" s="100">
        <f t="shared" si="0"/>
        <v>130374</v>
      </c>
      <c r="I30" s="100">
        <f t="shared" si="1"/>
        <v>23467.32</v>
      </c>
      <c r="J30" s="108">
        <f t="shared" si="2"/>
        <v>153841.32</v>
      </c>
    </row>
    <row r="31" spans="1:10" x14ac:dyDescent="0.25">
      <c r="A31" s="100" t="s">
        <v>46</v>
      </c>
      <c r="B31" s="100" t="s">
        <v>16</v>
      </c>
      <c r="C31" s="100" t="s">
        <v>9</v>
      </c>
      <c r="D31" s="100" t="s">
        <v>17</v>
      </c>
      <c r="E31" s="100" t="s">
        <v>18</v>
      </c>
      <c r="F31" s="100">
        <v>132122</v>
      </c>
      <c r="G31" s="100">
        <v>1100</v>
      </c>
      <c r="H31" s="100">
        <f t="shared" si="0"/>
        <v>131022</v>
      </c>
      <c r="I31" s="100">
        <f t="shared" si="1"/>
        <v>23583.96</v>
      </c>
      <c r="J31" s="108">
        <f t="shared" si="2"/>
        <v>154605.96</v>
      </c>
    </row>
    <row r="32" spans="1:10" x14ac:dyDescent="0.25">
      <c r="A32" s="100" t="s">
        <v>46</v>
      </c>
      <c r="B32" s="100" t="s">
        <v>16</v>
      </c>
      <c r="C32" s="100" t="s">
        <v>29</v>
      </c>
      <c r="D32" s="100" t="s">
        <v>34</v>
      </c>
      <c r="E32" s="100" t="s">
        <v>35</v>
      </c>
      <c r="F32" s="100">
        <v>131322</v>
      </c>
      <c r="G32" s="100">
        <v>1100</v>
      </c>
      <c r="H32" s="100">
        <f t="shared" si="0"/>
        <v>130222</v>
      </c>
      <c r="I32" s="100">
        <f t="shared" si="1"/>
        <v>23439.96</v>
      </c>
      <c r="J32" s="108">
        <f t="shared" si="2"/>
        <v>153661.96</v>
      </c>
    </row>
    <row r="33" spans="1:10" x14ac:dyDescent="0.25">
      <c r="A33" s="100" t="s">
        <v>46</v>
      </c>
      <c r="B33" s="100" t="s">
        <v>16</v>
      </c>
      <c r="C33" s="100" t="s">
        <v>9</v>
      </c>
      <c r="D33" s="100" t="s">
        <v>19</v>
      </c>
      <c r="E33" s="100" t="s">
        <v>20</v>
      </c>
      <c r="F33" s="100">
        <v>134813</v>
      </c>
      <c r="G33" s="100">
        <v>1100</v>
      </c>
      <c r="H33" s="100">
        <f t="shared" si="0"/>
        <v>133713</v>
      </c>
      <c r="I33" s="100">
        <f t="shared" si="1"/>
        <v>24068.34</v>
      </c>
      <c r="J33" s="108">
        <f t="shared" si="2"/>
        <v>157781.34</v>
      </c>
    </row>
    <row r="34" spans="1:10" x14ac:dyDescent="0.25">
      <c r="A34" s="100" t="s">
        <v>46</v>
      </c>
      <c r="B34" s="100" t="s">
        <v>16</v>
      </c>
      <c r="C34" s="100" t="s">
        <v>99</v>
      </c>
      <c r="D34" s="100" t="s">
        <v>100</v>
      </c>
      <c r="E34" s="100" t="s">
        <v>101</v>
      </c>
      <c r="F34" s="100">
        <v>134013</v>
      </c>
      <c r="G34" s="100">
        <v>1100</v>
      </c>
      <c r="H34" s="100">
        <f t="shared" si="0"/>
        <v>132913</v>
      </c>
      <c r="I34" s="100">
        <f t="shared" si="1"/>
        <v>23924.34</v>
      </c>
      <c r="J34" s="108">
        <f t="shared" si="2"/>
        <v>156837.34</v>
      </c>
    </row>
    <row r="35" spans="1:10" x14ac:dyDescent="0.25">
      <c r="A35" s="100" t="s">
        <v>46</v>
      </c>
      <c r="B35" s="100" t="s">
        <v>21</v>
      </c>
      <c r="C35" s="100" t="s">
        <v>9</v>
      </c>
      <c r="D35" s="100" t="s">
        <v>22</v>
      </c>
      <c r="E35" s="100" t="s">
        <v>23</v>
      </c>
      <c r="F35" s="100">
        <v>135322</v>
      </c>
      <c r="G35" s="100">
        <v>1100</v>
      </c>
      <c r="H35" s="100">
        <f t="shared" si="0"/>
        <v>134222</v>
      </c>
      <c r="I35" s="100">
        <f t="shared" si="1"/>
        <v>24159.96</v>
      </c>
      <c r="J35" s="108">
        <f t="shared" si="2"/>
        <v>158381.96</v>
      </c>
    </row>
    <row r="36" spans="1:10" x14ac:dyDescent="0.25">
      <c r="A36" s="100" t="s">
        <v>46</v>
      </c>
      <c r="B36" s="100" t="s">
        <v>21</v>
      </c>
      <c r="C36" s="100" t="s">
        <v>29</v>
      </c>
      <c r="D36" s="100" t="s">
        <v>36</v>
      </c>
      <c r="E36" s="100" t="s">
        <v>37</v>
      </c>
      <c r="F36" s="100">
        <v>134522</v>
      </c>
      <c r="G36" s="100">
        <v>1100</v>
      </c>
      <c r="H36" s="100">
        <f t="shared" si="0"/>
        <v>133422</v>
      </c>
      <c r="I36" s="100">
        <f t="shared" si="1"/>
        <v>24015.96</v>
      </c>
      <c r="J36" s="108">
        <f t="shared" si="2"/>
        <v>157437.96</v>
      </c>
    </row>
    <row r="37" spans="1:10" x14ac:dyDescent="0.25">
      <c r="A37" s="100" t="s">
        <v>46</v>
      </c>
      <c r="B37" s="100" t="s">
        <v>122</v>
      </c>
      <c r="C37" s="100" t="s">
        <v>9</v>
      </c>
      <c r="D37" s="100" t="s">
        <v>123</v>
      </c>
      <c r="E37" s="100" t="s">
        <v>124</v>
      </c>
      <c r="F37" s="100">
        <v>136474</v>
      </c>
      <c r="G37" s="100">
        <v>1100</v>
      </c>
      <c r="H37" s="100">
        <f t="shared" si="0"/>
        <v>135374</v>
      </c>
      <c r="I37" s="100">
        <f t="shared" si="1"/>
        <v>24367.32</v>
      </c>
      <c r="J37" s="108">
        <f t="shared" si="2"/>
        <v>159741.32</v>
      </c>
    </row>
    <row r="38" spans="1:10" x14ac:dyDescent="0.25">
      <c r="A38" s="100" t="s">
        <v>46</v>
      </c>
      <c r="B38" s="100" t="s">
        <v>42</v>
      </c>
      <c r="C38" s="100" t="s">
        <v>9</v>
      </c>
      <c r="D38" s="100" t="s">
        <v>24</v>
      </c>
      <c r="E38" s="100" t="s">
        <v>25</v>
      </c>
      <c r="F38" s="100">
        <v>135172</v>
      </c>
      <c r="G38" s="100">
        <v>1100</v>
      </c>
      <c r="H38" s="100">
        <f t="shared" si="0"/>
        <v>134072</v>
      </c>
      <c r="I38" s="100">
        <f t="shared" si="1"/>
        <v>24132.959999999999</v>
      </c>
      <c r="J38" s="108">
        <f t="shared" si="2"/>
        <v>158204.96</v>
      </c>
    </row>
    <row r="39" spans="1:10" x14ac:dyDescent="0.25">
      <c r="A39" s="100" t="s">
        <v>46</v>
      </c>
      <c r="B39" s="100" t="s">
        <v>42</v>
      </c>
      <c r="C39" s="100" t="s">
        <v>29</v>
      </c>
      <c r="D39" s="100" t="s">
        <v>40</v>
      </c>
      <c r="E39" s="100" t="s">
        <v>41</v>
      </c>
      <c r="F39" s="100">
        <v>134372</v>
      </c>
      <c r="G39" s="100">
        <v>1100</v>
      </c>
      <c r="H39" s="100">
        <f t="shared" si="0"/>
        <v>133272</v>
      </c>
      <c r="I39" s="100">
        <f t="shared" si="1"/>
        <v>23988.959999999999</v>
      </c>
      <c r="J39" s="108">
        <f t="shared" si="2"/>
        <v>157260.96</v>
      </c>
    </row>
    <row r="40" spans="1:10" x14ac:dyDescent="0.25">
      <c r="A40" s="100" t="s">
        <v>46</v>
      </c>
      <c r="B40" s="100" t="s">
        <v>26</v>
      </c>
      <c r="C40" s="100" t="s">
        <v>9</v>
      </c>
      <c r="D40" s="100" t="s">
        <v>27</v>
      </c>
      <c r="E40" s="100" t="s">
        <v>28</v>
      </c>
      <c r="F40" s="100">
        <v>135098</v>
      </c>
      <c r="G40" s="100">
        <v>1100</v>
      </c>
      <c r="H40" s="100">
        <f>F40-G40</f>
        <v>133998</v>
      </c>
      <c r="I40" s="100">
        <f t="shared" ref="I40:I73" si="5">H40*18%</f>
        <v>24119.64</v>
      </c>
      <c r="J40" s="108">
        <f t="shared" si="2"/>
        <v>158117.64000000001</v>
      </c>
    </row>
    <row r="41" spans="1:10" x14ac:dyDescent="0.25">
      <c r="A41" s="100" t="s">
        <v>46</v>
      </c>
      <c r="B41" s="100" t="s">
        <v>26</v>
      </c>
      <c r="C41" s="100" t="s">
        <v>29</v>
      </c>
      <c r="D41" s="100" t="s">
        <v>38</v>
      </c>
      <c r="E41" s="100" t="s">
        <v>39</v>
      </c>
      <c r="F41" s="100">
        <v>134298</v>
      </c>
      <c r="G41" s="100">
        <v>1100</v>
      </c>
      <c r="H41" s="100">
        <f t="shared" ref="H41:H73" si="6">F41-G41</f>
        <v>133198</v>
      </c>
      <c r="I41" s="100">
        <f t="shared" si="5"/>
        <v>23975.64</v>
      </c>
      <c r="J41" s="108">
        <f t="shared" si="2"/>
        <v>157173.64000000001</v>
      </c>
    </row>
    <row r="42" spans="1:10" x14ac:dyDescent="0.25">
      <c r="A42" s="100" t="s">
        <v>46</v>
      </c>
      <c r="B42" s="100" t="s">
        <v>102</v>
      </c>
      <c r="C42" s="100" t="s">
        <v>91</v>
      </c>
      <c r="D42" s="100" t="s">
        <v>105</v>
      </c>
      <c r="E42" s="100" t="s">
        <v>92</v>
      </c>
      <c r="F42" s="100">
        <v>127322</v>
      </c>
      <c r="G42" s="100">
        <v>0</v>
      </c>
      <c r="H42" s="100">
        <f t="shared" si="6"/>
        <v>127322</v>
      </c>
      <c r="I42" s="100">
        <f t="shared" si="5"/>
        <v>22917.96</v>
      </c>
      <c r="J42" s="108">
        <f t="shared" si="2"/>
        <v>150239.96</v>
      </c>
    </row>
    <row r="43" spans="1:10" x14ac:dyDescent="0.25">
      <c r="A43" s="100" t="s">
        <v>46</v>
      </c>
      <c r="B43" s="100" t="s">
        <v>102</v>
      </c>
      <c r="C43" s="100" t="s">
        <v>93</v>
      </c>
      <c r="D43" s="100" t="s">
        <v>106</v>
      </c>
      <c r="E43" s="100" t="s">
        <v>94</v>
      </c>
      <c r="F43" s="100">
        <v>126522</v>
      </c>
      <c r="G43" s="100">
        <v>0</v>
      </c>
      <c r="H43" s="100">
        <f t="shared" si="6"/>
        <v>126522</v>
      </c>
      <c r="I43" s="100">
        <f t="shared" si="5"/>
        <v>22773.96</v>
      </c>
      <c r="J43" s="108">
        <f t="shared" si="2"/>
        <v>149295.96</v>
      </c>
    </row>
    <row r="44" spans="1:10" x14ac:dyDescent="0.25">
      <c r="A44" s="100" t="s">
        <v>46</v>
      </c>
      <c r="B44" s="100" t="s">
        <v>102</v>
      </c>
      <c r="C44" s="100" t="s">
        <v>95</v>
      </c>
      <c r="D44" s="100" t="s">
        <v>107</v>
      </c>
      <c r="E44" s="100" t="s">
        <v>96</v>
      </c>
      <c r="F44" s="100">
        <v>126522</v>
      </c>
      <c r="G44" s="100">
        <v>0</v>
      </c>
      <c r="H44" s="100">
        <f t="shared" si="6"/>
        <v>126522</v>
      </c>
      <c r="I44" s="100">
        <f t="shared" si="5"/>
        <v>22773.96</v>
      </c>
      <c r="J44" s="108">
        <f t="shared" si="2"/>
        <v>149295.96</v>
      </c>
    </row>
    <row r="45" spans="1:10" x14ac:dyDescent="0.25">
      <c r="A45" s="100" t="s">
        <v>46</v>
      </c>
      <c r="B45" s="100" t="s">
        <v>102</v>
      </c>
      <c r="C45" s="100" t="s">
        <v>97</v>
      </c>
      <c r="D45" s="100" t="s">
        <v>108</v>
      </c>
      <c r="E45" s="100" t="s">
        <v>98</v>
      </c>
      <c r="F45" s="100">
        <v>127822</v>
      </c>
      <c r="G45" s="100">
        <v>0</v>
      </c>
      <c r="H45" s="100">
        <f t="shared" si="6"/>
        <v>127822</v>
      </c>
      <c r="I45" s="100">
        <f t="shared" si="5"/>
        <v>23007.96</v>
      </c>
      <c r="J45" s="108">
        <f t="shared" si="2"/>
        <v>150829.96</v>
      </c>
    </row>
    <row r="46" spans="1:10" x14ac:dyDescent="0.25">
      <c r="A46" s="100" t="s">
        <v>80</v>
      </c>
      <c r="B46" s="100" t="s">
        <v>10</v>
      </c>
      <c r="C46" s="100" t="s">
        <v>9</v>
      </c>
      <c r="D46" s="100" t="s">
        <v>11</v>
      </c>
      <c r="E46" s="100" t="s">
        <v>12</v>
      </c>
      <c r="F46" s="100">
        <v>132087</v>
      </c>
      <c r="G46" s="100">
        <v>1100</v>
      </c>
      <c r="H46" s="100">
        <f t="shared" si="6"/>
        <v>130987</v>
      </c>
      <c r="I46" s="100">
        <f t="shared" si="5"/>
        <v>23577.66</v>
      </c>
      <c r="J46" s="108">
        <f t="shared" si="2"/>
        <v>154564.66</v>
      </c>
    </row>
    <row r="47" spans="1:10" x14ac:dyDescent="0.25">
      <c r="A47" s="100" t="s">
        <v>80</v>
      </c>
      <c r="B47" s="100" t="s">
        <v>10</v>
      </c>
      <c r="C47" s="100" t="s">
        <v>29</v>
      </c>
      <c r="D47" s="100" t="s">
        <v>30</v>
      </c>
      <c r="E47" s="100" t="s">
        <v>31</v>
      </c>
      <c r="F47" s="100">
        <v>131287</v>
      </c>
      <c r="G47" s="100">
        <v>1100</v>
      </c>
      <c r="H47" s="100">
        <f t="shared" si="6"/>
        <v>130187</v>
      </c>
      <c r="I47" s="100">
        <f t="shared" si="5"/>
        <v>23433.66</v>
      </c>
      <c r="J47" s="108">
        <f t="shared" si="2"/>
        <v>153620.66</v>
      </c>
    </row>
    <row r="48" spans="1:10" x14ac:dyDescent="0.25">
      <c r="A48" s="100" t="s">
        <v>80</v>
      </c>
      <c r="B48" s="100" t="s">
        <v>10</v>
      </c>
      <c r="C48" s="100" t="s">
        <v>9</v>
      </c>
      <c r="D48" s="100" t="s">
        <v>14</v>
      </c>
      <c r="E48" s="100" t="s">
        <v>15</v>
      </c>
      <c r="F48" s="100">
        <v>131287</v>
      </c>
      <c r="G48" s="100">
        <v>1100</v>
      </c>
      <c r="H48" s="100">
        <f t="shared" si="6"/>
        <v>130187</v>
      </c>
      <c r="I48" s="100">
        <f t="shared" si="5"/>
        <v>23433.66</v>
      </c>
      <c r="J48" s="108">
        <f t="shared" si="2"/>
        <v>153620.66</v>
      </c>
    </row>
    <row r="49" spans="1:10" x14ac:dyDescent="0.25">
      <c r="A49" s="100" t="s">
        <v>80</v>
      </c>
      <c r="B49" s="100" t="s">
        <v>10</v>
      </c>
      <c r="C49" s="100" t="s">
        <v>29</v>
      </c>
      <c r="D49" s="100" t="s">
        <v>32</v>
      </c>
      <c r="E49" s="100" t="s">
        <v>33</v>
      </c>
      <c r="F49" s="100">
        <v>130487</v>
      </c>
      <c r="G49" s="100">
        <v>1100</v>
      </c>
      <c r="H49" s="100">
        <f t="shared" si="6"/>
        <v>129387</v>
      </c>
      <c r="I49" s="100">
        <f t="shared" si="5"/>
        <v>23289.66</v>
      </c>
      <c r="J49" s="108">
        <f t="shared" si="2"/>
        <v>152676.66</v>
      </c>
    </row>
    <row r="50" spans="1:10" x14ac:dyDescent="0.25">
      <c r="A50" s="100" t="s">
        <v>80</v>
      </c>
      <c r="B50" s="100" t="s">
        <v>16</v>
      </c>
      <c r="C50" s="100" t="s">
        <v>9</v>
      </c>
      <c r="D50" s="100" t="s">
        <v>17</v>
      </c>
      <c r="E50" s="100" t="s">
        <v>18</v>
      </c>
      <c r="F50" s="100">
        <v>131267</v>
      </c>
      <c r="G50" s="100">
        <v>1100</v>
      </c>
      <c r="H50" s="100">
        <f t="shared" si="6"/>
        <v>130167</v>
      </c>
      <c r="I50" s="100">
        <f t="shared" si="5"/>
        <v>23430.059999999998</v>
      </c>
      <c r="J50" s="108">
        <f t="shared" si="2"/>
        <v>153597.06</v>
      </c>
    </row>
    <row r="51" spans="1:10" x14ac:dyDescent="0.25">
      <c r="A51" s="100" t="s">
        <v>80</v>
      </c>
      <c r="B51" s="100" t="s">
        <v>16</v>
      </c>
      <c r="C51" s="100" t="s">
        <v>29</v>
      </c>
      <c r="D51" s="100" t="s">
        <v>34</v>
      </c>
      <c r="E51" s="100" t="s">
        <v>35</v>
      </c>
      <c r="F51" s="100">
        <v>130467</v>
      </c>
      <c r="G51" s="100">
        <v>1100</v>
      </c>
      <c r="H51" s="100">
        <f t="shared" si="6"/>
        <v>129367</v>
      </c>
      <c r="I51" s="100">
        <f t="shared" si="5"/>
        <v>23286.059999999998</v>
      </c>
      <c r="J51" s="108">
        <f t="shared" si="2"/>
        <v>152653.06</v>
      </c>
    </row>
    <row r="52" spans="1:10" x14ac:dyDescent="0.25">
      <c r="A52" s="100" t="s">
        <v>80</v>
      </c>
      <c r="B52" s="100" t="s">
        <v>16</v>
      </c>
      <c r="C52" s="100" t="s">
        <v>9</v>
      </c>
      <c r="D52" s="100" t="s">
        <v>19</v>
      </c>
      <c r="E52" s="100" t="s">
        <v>20</v>
      </c>
      <c r="F52" s="100">
        <v>133543</v>
      </c>
      <c r="G52" s="100">
        <v>1100</v>
      </c>
      <c r="H52" s="100">
        <f t="shared" si="6"/>
        <v>132443</v>
      </c>
      <c r="I52" s="100">
        <f t="shared" si="5"/>
        <v>23839.739999999998</v>
      </c>
      <c r="J52" s="108">
        <f t="shared" si="2"/>
        <v>156282.74</v>
      </c>
    </row>
    <row r="53" spans="1:10" x14ac:dyDescent="0.25">
      <c r="A53" s="100" t="s">
        <v>80</v>
      </c>
      <c r="B53" s="100" t="s">
        <v>16</v>
      </c>
      <c r="C53" s="100" t="s">
        <v>99</v>
      </c>
      <c r="D53" s="100" t="s">
        <v>100</v>
      </c>
      <c r="E53" s="100" t="s">
        <v>101</v>
      </c>
      <c r="F53" s="100">
        <v>132743</v>
      </c>
      <c r="G53" s="100">
        <v>1100</v>
      </c>
      <c r="H53" s="100">
        <f t="shared" ref="H53" si="7">F53-G53</f>
        <v>131643</v>
      </c>
      <c r="I53" s="100">
        <f t="shared" ref="I53" si="8">H53*18%</f>
        <v>23695.739999999998</v>
      </c>
      <c r="J53" s="108">
        <f t="shared" si="2"/>
        <v>155338.74</v>
      </c>
    </row>
    <row r="54" spans="1:10" x14ac:dyDescent="0.25">
      <c r="A54" s="100" t="s">
        <v>80</v>
      </c>
      <c r="B54" s="100" t="s">
        <v>21</v>
      </c>
      <c r="C54" s="100" t="s">
        <v>9</v>
      </c>
      <c r="D54" s="100" t="s">
        <v>22</v>
      </c>
      <c r="E54" s="100" t="s">
        <v>23</v>
      </c>
      <c r="F54" s="100">
        <v>134368</v>
      </c>
      <c r="G54" s="100">
        <v>1100</v>
      </c>
      <c r="H54" s="100">
        <f t="shared" si="6"/>
        <v>133268</v>
      </c>
      <c r="I54" s="100">
        <f t="shared" si="5"/>
        <v>23988.239999999998</v>
      </c>
      <c r="J54" s="108">
        <f t="shared" si="2"/>
        <v>157256.24</v>
      </c>
    </row>
    <row r="55" spans="1:10" x14ac:dyDescent="0.25">
      <c r="A55" s="100" t="s">
        <v>80</v>
      </c>
      <c r="B55" s="100" t="s">
        <v>21</v>
      </c>
      <c r="C55" s="100" t="s">
        <v>29</v>
      </c>
      <c r="D55" s="100" t="s">
        <v>36</v>
      </c>
      <c r="E55" s="100" t="s">
        <v>37</v>
      </c>
      <c r="F55" s="100">
        <v>133568</v>
      </c>
      <c r="G55" s="100">
        <v>1100</v>
      </c>
      <c r="H55" s="100">
        <f t="shared" si="6"/>
        <v>132468</v>
      </c>
      <c r="I55" s="100">
        <f t="shared" si="5"/>
        <v>23844.239999999998</v>
      </c>
      <c r="J55" s="108">
        <f t="shared" si="2"/>
        <v>156312.24</v>
      </c>
    </row>
    <row r="56" spans="1:10" x14ac:dyDescent="0.25">
      <c r="A56" s="100" t="s">
        <v>80</v>
      </c>
      <c r="B56" s="100" t="s">
        <v>122</v>
      </c>
      <c r="C56" s="100" t="s">
        <v>9</v>
      </c>
      <c r="D56" s="100" t="s">
        <v>123</v>
      </c>
      <c r="E56" s="100" t="s">
        <v>124</v>
      </c>
      <c r="F56" s="100">
        <v>135487</v>
      </c>
      <c r="G56" s="100">
        <v>1100</v>
      </c>
      <c r="H56" s="100">
        <f t="shared" si="6"/>
        <v>134387</v>
      </c>
      <c r="I56" s="100">
        <f t="shared" si="5"/>
        <v>24189.66</v>
      </c>
      <c r="J56" s="108">
        <f t="shared" si="2"/>
        <v>158576.66</v>
      </c>
    </row>
    <row r="57" spans="1:10" x14ac:dyDescent="0.25">
      <c r="A57" s="100" t="s">
        <v>80</v>
      </c>
      <c r="B57" s="100" t="s">
        <v>42</v>
      </c>
      <c r="C57" s="100" t="s">
        <v>9</v>
      </c>
      <c r="D57" s="100" t="s">
        <v>24</v>
      </c>
      <c r="E57" s="100" t="s">
        <v>25</v>
      </c>
      <c r="F57" s="100">
        <v>133942</v>
      </c>
      <c r="G57" s="100">
        <v>1100</v>
      </c>
      <c r="H57" s="100">
        <f t="shared" si="6"/>
        <v>132842</v>
      </c>
      <c r="I57" s="100">
        <f t="shared" si="5"/>
        <v>23911.559999999998</v>
      </c>
      <c r="J57" s="108">
        <f t="shared" si="2"/>
        <v>156753.56</v>
      </c>
    </row>
    <row r="58" spans="1:10" x14ac:dyDescent="0.25">
      <c r="A58" s="100" t="s">
        <v>80</v>
      </c>
      <c r="B58" s="100" t="s">
        <v>42</v>
      </c>
      <c r="C58" s="100" t="s">
        <v>29</v>
      </c>
      <c r="D58" s="100" t="s">
        <v>40</v>
      </c>
      <c r="E58" s="100" t="s">
        <v>41</v>
      </c>
      <c r="F58" s="100">
        <v>133142</v>
      </c>
      <c r="G58" s="100">
        <v>1100</v>
      </c>
      <c r="H58" s="100">
        <f t="shared" si="6"/>
        <v>132042</v>
      </c>
      <c r="I58" s="100">
        <f t="shared" si="5"/>
        <v>23767.559999999998</v>
      </c>
      <c r="J58" s="108">
        <f t="shared" si="2"/>
        <v>155809.56</v>
      </c>
    </row>
    <row r="59" spans="1:10" x14ac:dyDescent="0.25">
      <c r="A59" s="100" t="s">
        <v>80</v>
      </c>
      <c r="B59" s="100" t="s">
        <v>26</v>
      </c>
      <c r="C59" s="100" t="s">
        <v>9</v>
      </c>
      <c r="D59" s="100" t="s">
        <v>27</v>
      </c>
      <c r="E59" s="100" t="s">
        <v>28</v>
      </c>
      <c r="F59" s="100">
        <v>133826</v>
      </c>
      <c r="G59" s="100">
        <v>1100</v>
      </c>
      <c r="H59" s="100">
        <f t="shared" si="6"/>
        <v>132726</v>
      </c>
      <c r="I59" s="100">
        <f t="shared" si="5"/>
        <v>23890.68</v>
      </c>
      <c r="J59" s="108">
        <f t="shared" si="2"/>
        <v>156616.68</v>
      </c>
    </row>
    <row r="60" spans="1:10" x14ac:dyDescent="0.25">
      <c r="A60" s="100" t="s">
        <v>80</v>
      </c>
      <c r="B60" s="100" t="s">
        <v>26</v>
      </c>
      <c r="C60" s="100" t="s">
        <v>29</v>
      </c>
      <c r="D60" s="100" t="s">
        <v>38</v>
      </c>
      <c r="E60" s="100" t="s">
        <v>39</v>
      </c>
      <c r="F60" s="100">
        <v>133026</v>
      </c>
      <c r="G60" s="100">
        <v>1100</v>
      </c>
      <c r="H60" s="100">
        <f t="shared" si="6"/>
        <v>131926</v>
      </c>
      <c r="I60" s="100">
        <f t="shared" si="5"/>
        <v>23746.68</v>
      </c>
      <c r="J60" s="108">
        <f t="shared" si="2"/>
        <v>155672.68</v>
      </c>
    </row>
    <row r="61" spans="1:10" x14ac:dyDescent="0.25">
      <c r="A61" s="100" t="s">
        <v>80</v>
      </c>
      <c r="B61" s="100" t="s">
        <v>102</v>
      </c>
      <c r="C61" s="100" t="s">
        <v>91</v>
      </c>
      <c r="D61" s="100" t="s">
        <v>105</v>
      </c>
      <c r="E61" s="100" t="s">
        <v>92</v>
      </c>
      <c r="F61" s="100">
        <v>126467</v>
      </c>
      <c r="G61" s="100">
        <v>0</v>
      </c>
      <c r="H61" s="100">
        <f t="shared" si="6"/>
        <v>126467</v>
      </c>
      <c r="I61" s="100">
        <f t="shared" si="5"/>
        <v>22764.059999999998</v>
      </c>
      <c r="J61" s="108">
        <f t="shared" si="2"/>
        <v>149231.06</v>
      </c>
    </row>
    <row r="62" spans="1:10" x14ac:dyDescent="0.25">
      <c r="A62" s="100" t="s">
        <v>80</v>
      </c>
      <c r="B62" s="100" t="s">
        <v>102</v>
      </c>
      <c r="C62" s="100" t="s">
        <v>93</v>
      </c>
      <c r="D62" s="100" t="s">
        <v>106</v>
      </c>
      <c r="E62" s="100" t="s">
        <v>94</v>
      </c>
      <c r="F62" s="100">
        <v>125667</v>
      </c>
      <c r="G62" s="100">
        <v>0</v>
      </c>
      <c r="H62" s="100">
        <f t="shared" si="6"/>
        <v>125667</v>
      </c>
      <c r="I62" s="100">
        <f t="shared" si="5"/>
        <v>22620.059999999998</v>
      </c>
      <c r="J62" s="108">
        <f t="shared" si="2"/>
        <v>148287.06</v>
      </c>
    </row>
    <row r="63" spans="1:10" x14ac:dyDescent="0.25">
      <c r="A63" s="100" t="s">
        <v>80</v>
      </c>
      <c r="B63" s="100" t="s">
        <v>102</v>
      </c>
      <c r="C63" s="100" t="s">
        <v>95</v>
      </c>
      <c r="D63" s="100" t="s">
        <v>107</v>
      </c>
      <c r="E63" s="100" t="s">
        <v>96</v>
      </c>
      <c r="F63" s="100">
        <v>125667</v>
      </c>
      <c r="G63" s="100">
        <v>0</v>
      </c>
      <c r="H63" s="100">
        <f t="shared" si="6"/>
        <v>125667</v>
      </c>
      <c r="I63" s="100">
        <f t="shared" si="5"/>
        <v>22620.059999999998</v>
      </c>
      <c r="J63" s="108">
        <f t="shared" si="2"/>
        <v>148287.06</v>
      </c>
    </row>
    <row r="64" spans="1:10" x14ac:dyDescent="0.25">
      <c r="A64" s="100" t="s">
        <v>80</v>
      </c>
      <c r="B64" s="100" t="s">
        <v>102</v>
      </c>
      <c r="C64" s="100" t="s">
        <v>97</v>
      </c>
      <c r="D64" s="100" t="s">
        <v>108</v>
      </c>
      <c r="E64" s="100" t="s">
        <v>98</v>
      </c>
      <c r="F64" s="100">
        <v>126967</v>
      </c>
      <c r="G64" s="100">
        <v>0</v>
      </c>
      <c r="H64" s="100">
        <f t="shared" si="6"/>
        <v>126967</v>
      </c>
      <c r="I64" s="100">
        <f t="shared" si="5"/>
        <v>22854.059999999998</v>
      </c>
      <c r="J64" s="108">
        <f t="shared" si="2"/>
        <v>149821.06</v>
      </c>
    </row>
    <row r="65" spans="1:10" x14ac:dyDescent="0.25">
      <c r="A65" s="100" t="s">
        <v>87</v>
      </c>
      <c r="B65" s="100" t="s">
        <v>10</v>
      </c>
      <c r="C65" s="100" t="s">
        <v>9</v>
      </c>
      <c r="D65" s="100" t="s">
        <v>11</v>
      </c>
      <c r="E65" s="100" t="s">
        <v>12</v>
      </c>
      <c r="F65" s="100">
        <v>133172</v>
      </c>
      <c r="G65" s="100">
        <v>1100</v>
      </c>
      <c r="H65" s="100">
        <f t="shared" si="6"/>
        <v>132072</v>
      </c>
      <c r="I65" s="100">
        <f t="shared" si="5"/>
        <v>23772.959999999999</v>
      </c>
      <c r="J65" s="108">
        <f t="shared" si="2"/>
        <v>155844.96</v>
      </c>
    </row>
    <row r="66" spans="1:10" x14ac:dyDescent="0.25">
      <c r="A66" s="100" t="s">
        <v>87</v>
      </c>
      <c r="B66" s="100" t="s">
        <v>10</v>
      </c>
      <c r="C66" s="100" t="s">
        <v>29</v>
      </c>
      <c r="D66" s="100" t="s">
        <v>30</v>
      </c>
      <c r="E66" s="100" t="s">
        <v>31</v>
      </c>
      <c r="F66" s="100">
        <v>132372</v>
      </c>
      <c r="G66" s="100">
        <v>1100</v>
      </c>
      <c r="H66" s="100">
        <f t="shared" si="6"/>
        <v>131272</v>
      </c>
      <c r="I66" s="100">
        <f t="shared" si="5"/>
        <v>23628.959999999999</v>
      </c>
      <c r="J66" s="108">
        <f t="shared" si="2"/>
        <v>154900.96</v>
      </c>
    </row>
    <row r="67" spans="1:10" x14ac:dyDescent="0.25">
      <c r="A67" s="100" t="s">
        <v>87</v>
      </c>
      <c r="B67" s="100" t="s">
        <v>10</v>
      </c>
      <c r="C67" s="100" t="s">
        <v>9</v>
      </c>
      <c r="D67" s="100" t="s">
        <v>14</v>
      </c>
      <c r="E67" s="100" t="s">
        <v>15</v>
      </c>
      <c r="F67" s="100">
        <v>132372</v>
      </c>
      <c r="G67" s="100">
        <v>1100</v>
      </c>
      <c r="H67" s="100">
        <f t="shared" si="6"/>
        <v>131272</v>
      </c>
      <c r="I67" s="100">
        <f t="shared" si="5"/>
        <v>23628.959999999999</v>
      </c>
      <c r="J67" s="108">
        <f t="shared" si="2"/>
        <v>154900.96</v>
      </c>
    </row>
    <row r="68" spans="1:10" x14ac:dyDescent="0.25">
      <c r="A68" s="100" t="s">
        <v>87</v>
      </c>
      <c r="B68" s="100" t="s">
        <v>10</v>
      </c>
      <c r="C68" s="100" t="s">
        <v>29</v>
      </c>
      <c r="D68" s="100" t="s">
        <v>32</v>
      </c>
      <c r="E68" s="100" t="s">
        <v>33</v>
      </c>
      <c r="F68" s="100">
        <v>131572</v>
      </c>
      <c r="G68" s="100">
        <v>1100</v>
      </c>
      <c r="H68" s="100">
        <f t="shared" si="6"/>
        <v>130472</v>
      </c>
      <c r="I68" s="100">
        <f t="shared" si="5"/>
        <v>23484.959999999999</v>
      </c>
      <c r="J68" s="108">
        <f t="shared" si="2"/>
        <v>153956.96</v>
      </c>
    </row>
    <row r="69" spans="1:10" x14ac:dyDescent="0.25">
      <c r="A69" s="100" t="s">
        <v>87</v>
      </c>
      <c r="B69" s="100" t="s">
        <v>16</v>
      </c>
      <c r="C69" s="100" t="s">
        <v>9</v>
      </c>
      <c r="D69" s="100" t="s">
        <v>17</v>
      </c>
      <c r="E69" s="100" t="s">
        <v>18</v>
      </c>
      <c r="F69" s="100">
        <v>132122</v>
      </c>
      <c r="G69" s="100">
        <v>1100</v>
      </c>
      <c r="H69" s="100">
        <f t="shared" si="6"/>
        <v>131022</v>
      </c>
      <c r="I69" s="100">
        <f t="shared" si="5"/>
        <v>23583.96</v>
      </c>
      <c r="J69" s="108">
        <f t="shared" si="2"/>
        <v>154605.96</v>
      </c>
    </row>
    <row r="70" spans="1:10" x14ac:dyDescent="0.25">
      <c r="A70" s="100" t="s">
        <v>87</v>
      </c>
      <c r="B70" s="100" t="s">
        <v>16</v>
      </c>
      <c r="C70" s="100" t="s">
        <v>29</v>
      </c>
      <c r="D70" s="100" t="s">
        <v>34</v>
      </c>
      <c r="E70" s="100" t="s">
        <v>35</v>
      </c>
      <c r="F70" s="100">
        <v>131322</v>
      </c>
      <c r="G70" s="100">
        <v>1100</v>
      </c>
      <c r="H70" s="100">
        <f t="shared" si="6"/>
        <v>130222</v>
      </c>
      <c r="I70" s="100">
        <f t="shared" si="5"/>
        <v>23439.96</v>
      </c>
      <c r="J70" s="108">
        <f t="shared" si="2"/>
        <v>153661.96</v>
      </c>
    </row>
    <row r="71" spans="1:10" x14ac:dyDescent="0.25">
      <c r="A71" s="100" t="s">
        <v>87</v>
      </c>
      <c r="B71" s="100" t="s">
        <v>16</v>
      </c>
      <c r="C71" s="100" t="s">
        <v>9</v>
      </c>
      <c r="D71" s="100" t="s">
        <v>19</v>
      </c>
      <c r="E71" s="100" t="s">
        <v>20</v>
      </c>
      <c r="F71" s="100">
        <v>134813</v>
      </c>
      <c r="G71" s="100">
        <v>1100</v>
      </c>
      <c r="H71" s="100">
        <f t="shared" si="6"/>
        <v>133713</v>
      </c>
      <c r="I71" s="100">
        <f t="shared" si="5"/>
        <v>24068.34</v>
      </c>
      <c r="J71" s="108">
        <f t="shared" si="2"/>
        <v>157781.34</v>
      </c>
    </row>
    <row r="72" spans="1:10" x14ac:dyDescent="0.25">
      <c r="A72" s="100" t="s">
        <v>87</v>
      </c>
      <c r="B72" s="100" t="s">
        <v>16</v>
      </c>
      <c r="C72" s="100" t="s">
        <v>99</v>
      </c>
      <c r="D72" s="100" t="s">
        <v>100</v>
      </c>
      <c r="E72" s="100" t="s">
        <v>101</v>
      </c>
      <c r="F72" s="100">
        <v>134013</v>
      </c>
      <c r="G72" s="100">
        <v>1100</v>
      </c>
      <c r="H72" s="100">
        <f t="shared" ref="H72" si="9">F72-G72</f>
        <v>132913</v>
      </c>
      <c r="I72" s="100">
        <f t="shared" ref="I72" si="10">H72*18%</f>
        <v>23924.34</v>
      </c>
      <c r="J72" s="108">
        <f t="shared" si="2"/>
        <v>156837.34</v>
      </c>
    </row>
    <row r="73" spans="1:10" x14ac:dyDescent="0.25">
      <c r="A73" s="100" t="s">
        <v>87</v>
      </c>
      <c r="B73" s="100" t="s">
        <v>21</v>
      </c>
      <c r="C73" s="100" t="s">
        <v>9</v>
      </c>
      <c r="D73" s="100" t="s">
        <v>22</v>
      </c>
      <c r="E73" s="100" t="s">
        <v>23</v>
      </c>
      <c r="F73" s="100">
        <v>135022</v>
      </c>
      <c r="G73" s="100">
        <v>1100</v>
      </c>
      <c r="H73" s="100">
        <f t="shared" si="6"/>
        <v>133922</v>
      </c>
      <c r="I73" s="100">
        <f t="shared" si="5"/>
        <v>24105.96</v>
      </c>
      <c r="J73" s="108">
        <f t="shared" ref="J73:J136" si="11">H73+I73</f>
        <v>158027.96</v>
      </c>
    </row>
    <row r="74" spans="1:10" x14ac:dyDescent="0.25">
      <c r="A74" s="100" t="s">
        <v>87</v>
      </c>
      <c r="B74" s="100" t="s">
        <v>21</v>
      </c>
      <c r="C74" s="100" t="s">
        <v>29</v>
      </c>
      <c r="D74" s="100" t="s">
        <v>36</v>
      </c>
      <c r="E74" s="100" t="s">
        <v>37</v>
      </c>
      <c r="F74" s="100">
        <v>134222</v>
      </c>
      <c r="G74" s="100">
        <v>1100</v>
      </c>
      <c r="H74" s="100">
        <f t="shared" ref="H74:H107" si="12">F74-G74</f>
        <v>133122</v>
      </c>
      <c r="I74" s="100">
        <f t="shared" ref="I74:I107" si="13">H74*18%</f>
        <v>23961.96</v>
      </c>
      <c r="J74" s="108">
        <f t="shared" si="11"/>
        <v>157083.96</v>
      </c>
    </row>
    <row r="75" spans="1:10" x14ac:dyDescent="0.25">
      <c r="A75" s="100" t="s">
        <v>87</v>
      </c>
      <c r="B75" s="100" t="s">
        <v>122</v>
      </c>
      <c r="C75" s="100" t="s">
        <v>9</v>
      </c>
      <c r="D75" s="100" t="s">
        <v>123</v>
      </c>
      <c r="E75" s="100" t="s">
        <v>124</v>
      </c>
      <c r="F75" s="100">
        <v>136372</v>
      </c>
      <c r="G75" s="100">
        <v>1100</v>
      </c>
      <c r="H75" s="100">
        <f t="shared" si="12"/>
        <v>135272</v>
      </c>
      <c r="I75" s="100">
        <f t="shared" si="13"/>
        <v>24348.959999999999</v>
      </c>
      <c r="J75" s="108">
        <f t="shared" si="11"/>
        <v>159620.96</v>
      </c>
    </row>
    <row r="76" spans="1:10" x14ac:dyDescent="0.25">
      <c r="A76" s="100" t="s">
        <v>87</v>
      </c>
      <c r="B76" s="100" t="s">
        <v>42</v>
      </c>
      <c r="C76" s="100" t="s">
        <v>9</v>
      </c>
      <c r="D76" s="100" t="s">
        <v>24</v>
      </c>
      <c r="E76" s="100" t="s">
        <v>25</v>
      </c>
      <c r="F76" s="100">
        <v>135172</v>
      </c>
      <c r="G76" s="100">
        <v>1100</v>
      </c>
      <c r="H76" s="100">
        <f t="shared" si="12"/>
        <v>134072</v>
      </c>
      <c r="I76" s="100">
        <f t="shared" si="13"/>
        <v>24132.959999999999</v>
      </c>
      <c r="J76" s="108">
        <f t="shared" si="11"/>
        <v>158204.96</v>
      </c>
    </row>
    <row r="77" spans="1:10" x14ac:dyDescent="0.25">
      <c r="A77" s="100" t="s">
        <v>87</v>
      </c>
      <c r="B77" s="100" t="s">
        <v>42</v>
      </c>
      <c r="C77" s="100" t="s">
        <v>29</v>
      </c>
      <c r="D77" s="100" t="s">
        <v>40</v>
      </c>
      <c r="E77" s="100" t="s">
        <v>41</v>
      </c>
      <c r="F77" s="100">
        <v>134372</v>
      </c>
      <c r="G77" s="100">
        <v>1100</v>
      </c>
      <c r="H77" s="100">
        <f t="shared" si="12"/>
        <v>133272</v>
      </c>
      <c r="I77" s="100">
        <f t="shared" si="13"/>
        <v>23988.959999999999</v>
      </c>
      <c r="J77" s="108">
        <f t="shared" si="11"/>
        <v>157260.96</v>
      </c>
    </row>
    <row r="78" spans="1:10" x14ac:dyDescent="0.25">
      <c r="A78" s="100" t="s">
        <v>87</v>
      </c>
      <c r="B78" s="100" t="s">
        <v>26</v>
      </c>
      <c r="C78" s="100" t="s">
        <v>9</v>
      </c>
      <c r="D78" s="100" t="s">
        <v>27</v>
      </c>
      <c r="E78" s="100" t="s">
        <v>28</v>
      </c>
      <c r="F78" s="100">
        <v>135202</v>
      </c>
      <c r="G78" s="100">
        <v>1100</v>
      </c>
      <c r="H78" s="100">
        <f t="shared" si="12"/>
        <v>134102</v>
      </c>
      <c r="I78" s="100">
        <f t="shared" si="13"/>
        <v>24138.36</v>
      </c>
      <c r="J78" s="108">
        <f t="shared" si="11"/>
        <v>158240.35999999999</v>
      </c>
    </row>
    <row r="79" spans="1:10" x14ac:dyDescent="0.25">
      <c r="A79" s="100" t="s">
        <v>87</v>
      </c>
      <c r="B79" s="100" t="s">
        <v>26</v>
      </c>
      <c r="C79" s="100" t="s">
        <v>29</v>
      </c>
      <c r="D79" s="100" t="s">
        <v>38</v>
      </c>
      <c r="E79" s="100" t="s">
        <v>39</v>
      </c>
      <c r="F79" s="100">
        <v>134402</v>
      </c>
      <c r="G79" s="100">
        <v>1100</v>
      </c>
      <c r="H79" s="100">
        <f t="shared" si="12"/>
        <v>133302</v>
      </c>
      <c r="I79" s="100">
        <f t="shared" si="13"/>
        <v>23994.36</v>
      </c>
      <c r="J79" s="108">
        <f t="shared" si="11"/>
        <v>157296.35999999999</v>
      </c>
    </row>
    <row r="80" spans="1:10" x14ac:dyDescent="0.25">
      <c r="A80" s="100" t="s">
        <v>87</v>
      </c>
      <c r="B80" s="100" t="s">
        <v>102</v>
      </c>
      <c r="C80" s="100" t="s">
        <v>91</v>
      </c>
      <c r="D80" s="100" t="s">
        <v>105</v>
      </c>
      <c r="E80" s="100" t="s">
        <v>92</v>
      </c>
      <c r="F80" s="100">
        <v>127322</v>
      </c>
      <c r="G80" s="100">
        <v>0</v>
      </c>
      <c r="H80" s="100">
        <f t="shared" si="12"/>
        <v>127322</v>
      </c>
      <c r="I80" s="100">
        <f t="shared" si="13"/>
        <v>22917.96</v>
      </c>
      <c r="J80" s="108">
        <f t="shared" si="11"/>
        <v>150239.96</v>
      </c>
    </row>
    <row r="81" spans="1:10" x14ac:dyDescent="0.25">
      <c r="A81" s="100" t="s">
        <v>87</v>
      </c>
      <c r="B81" s="100" t="s">
        <v>102</v>
      </c>
      <c r="C81" s="100" t="s">
        <v>93</v>
      </c>
      <c r="D81" s="100" t="s">
        <v>106</v>
      </c>
      <c r="E81" s="100" t="s">
        <v>94</v>
      </c>
      <c r="F81" s="100">
        <v>126522</v>
      </c>
      <c r="G81" s="100">
        <v>0</v>
      </c>
      <c r="H81" s="100">
        <f t="shared" si="12"/>
        <v>126522</v>
      </c>
      <c r="I81" s="100">
        <f t="shared" si="13"/>
        <v>22773.96</v>
      </c>
      <c r="J81" s="108">
        <f t="shared" si="11"/>
        <v>149295.96</v>
      </c>
    </row>
    <row r="82" spans="1:10" x14ac:dyDescent="0.25">
      <c r="A82" s="100" t="s">
        <v>87</v>
      </c>
      <c r="B82" s="100" t="s">
        <v>102</v>
      </c>
      <c r="C82" s="100" t="s">
        <v>95</v>
      </c>
      <c r="D82" s="100" t="s">
        <v>107</v>
      </c>
      <c r="E82" s="100" t="s">
        <v>96</v>
      </c>
      <c r="F82" s="100">
        <v>126522</v>
      </c>
      <c r="G82" s="100">
        <v>0</v>
      </c>
      <c r="H82" s="100">
        <f t="shared" si="12"/>
        <v>126522</v>
      </c>
      <c r="I82" s="100">
        <f t="shared" si="13"/>
        <v>22773.96</v>
      </c>
      <c r="J82" s="108">
        <f t="shared" si="11"/>
        <v>149295.96</v>
      </c>
    </row>
    <row r="83" spans="1:10" x14ac:dyDescent="0.25">
      <c r="A83" s="100" t="s">
        <v>87</v>
      </c>
      <c r="B83" s="100" t="s">
        <v>102</v>
      </c>
      <c r="C83" s="100" t="s">
        <v>97</v>
      </c>
      <c r="D83" s="100" t="s">
        <v>108</v>
      </c>
      <c r="E83" s="100" t="s">
        <v>98</v>
      </c>
      <c r="F83" s="100">
        <v>127822</v>
      </c>
      <c r="G83" s="100">
        <v>0</v>
      </c>
      <c r="H83" s="100">
        <f t="shared" si="12"/>
        <v>127822</v>
      </c>
      <c r="I83" s="100">
        <f t="shared" si="13"/>
        <v>23007.96</v>
      </c>
      <c r="J83" s="108">
        <f t="shared" si="11"/>
        <v>150829.96</v>
      </c>
    </row>
    <row r="84" spans="1:10" x14ac:dyDescent="0.25">
      <c r="A84" s="100" t="s">
        <v>81</v>
      </c>
      <c r="B84" s="100" t="s">
        <v>10</v>
      </c>
      <c r="C84" s="100" t="s">
        <v>9</v>
      </c>
      <c r="D84" s="100" t="s">
        <v>11</v>
      </c>
      <c r="E84" s="100" t="s">
        <v>12</v>
      </c>
      <c r="F84" s="100">
        <v>131937</v>
      </c>
      <c r="G84" s="100">
        <v>1100</v>
      </c>
      <c r="H84" s="100">
        <f t="shared" si="12"/>
        <v>130837</v>
      </c>
      <c r="I84" s="100">
        <f t="shared" si="13"/>
        <v>23550.66</v>
      </c>
      <c r="J84" s="108">
        <f t="shared" si="11"/>
        <v>154387.66</v>
      </c>
    </row>
    <row r="85" spans="1:10" x14ac:dyDescent="0.25">
      <c r="A85" s="100" t="s">
        <v>81</v>
      </c>
      <c r="B85" s="100" t="s">
        <v>10</v>
      </c>
      <c r="C85" s="100" t="s">
        <v>29</v>
      </c>
      <c r="D85" s="100" t="s">
        <v>30</v>
      </c>
      <c r="E85" s="100" t="s">
        <v>31</v>
      </c>
      <c r="F85" s="100">
        <v>131137</v>
      </c>
      <c r="G85" s="100">
        <v>1100</v>
      </c>
      <c r="H85" s="100">
        <f t="shared" si="12"/>
        <v>130037</v>
      </c>
      <c r="I85" s="100">
        <f t="shared" si="13"/>
        <v>23406.66</v>
      </c>
      <c r="J85" s="108">
        <f t="shared" si="11"/>
        <v>153443.66</v>
      </c>
    </row>
    <row r="86" spans="1:10" x14ac:dyDescent="0.25">
      <c r="A86" s="100" t="s">
        <v>81</v>
      </c>
      <c r="B86" s="100" t="s">
        <v>10</v>
      </c>
      <c r="C86" s="100" t="s">
        <v>9</v>
      </c>
      <c r="D86" s="100" t="s">
        <v>14</v>
      </c>
      <c r="E86" s="100" t="s">
        <v>15</v>
      </c>
      <c r="F86" s="100">
        <v>131137</v>
      </c>
      <c r="G86" s="100">
        <v>1100</v>
      </c>
      <c r="H86" s="100">
        <f t="shared" si="12"/>
        <v>130037</v>
      </c>
      <c r="I86" s="100">
        <f t="shared" si="13"/>
        <v>23406.66</v>
      </c>
      <c r="J86" s="108">
        <f t="shared" si="11"/>
        <v>153443.66</v>
      </c>
    </row>
    <row r="87" spans="1:10" x14ac:dyDescent="0.25">
      <c r="A87" s="100" t="s">
        <v>81</v>
      </c>
      <c r="B87" s="100" t="s">
        <v>10</v>
      </c>
      <c r="C87" s="100" t="s">
        <v>29</v>
      </c>
      <c r="D87" s="100" t="s">
        <v>32</v>
      </c>
      <c r="E87" s="100" t="s">
        <v>33</v>
      </c>
      <c r="F87" s="100">
        <v>130337</v>
      </c>
      <c r="G87" s="100">
        <v>1100</v>
      </c>
      <c r="H87" s="100">
        <f t="shared" si="12"/>
        <v>129237</v>
      </c>
      <c r="I87" s="100">
        <f t="shared" si="13"/>
        <v>23262.66</v>
      </c>
      <c r="J87" s="108">
        <f t="shared" si="11"/>
        <v>152499.66</v>
      </c>
    </row>
    <row r="88" spans="1:10" x14ac:dyDescent="0.25">
      <c r="A88" s="100" t="s">
        <v>81</v>
      </c>
      <c r="B88" s="100" t="s">
        <v>16</v>
      </c>
      <c r="C88" s="100" t="s">
        <v>9</v>
      </c>
      <c r="D88" s="100" t="s">
        <v>17</v>
      </c>
      <c r="E88" s="100" t="s">
        <v>18</v>
      </c>
      <c r="F88" s="100">
        <v>131193</v>
      </c>
      <c r="G88" s="100">
        <v>1100</v>
      </c>
      <c r="H88" s="100">
        <f t="shared" si="12"/>
        <v>130093</v>
      </c>
      <c r="I88" s="100">
        <f t="shared" si="13"/>
        <v>23416.739999999998</v>
      </c>
      <c r="J88" s="108">
        <f t="shared" si="11"/>
        <v>153509.74</v>
      </c>
    </row>
    <row r="89" spans="1:10" ht="14.25" customHeight="1" x14ac:dyDescent="0.25">
      <c r="A89" s="100" t="s">
        <v>81</v>
      </c>
      <c r="B89" s="100" t="s">
        <v>16</v>
      </c>
      <c r="C89" s="100" t="s">
        <v>29</v>
      </c>
      <c r="D89" s="100" t="s">
        <v>34</v>
      </c>
      <c r="E89" s="100" t="s">
        <v>35</v>
      </c>
      <c r="F89" s="100">
        <v>130393</v>
      </c>
      <c r="G89" s="100">
        <v>1100</v>
      </c>
      <c r="H89" s="100">
        <f t="shared" si="12"/>
        <v>129293</v>
      </c>
      <c r="I89" s="100">
        <f t="shared" si="13"/>
        <v>23272.739999999998</v>
      </c>
      <c r="J89" s="108">
        <f t="shared" si="11"/>
        <v>152565.74</v>
      </c>
    </row>
    <row r="90" spans="1:10" x14ac:dyDescent="0.25">
      <c r="A90" s="100" t="s">
        <v>81</v>
      </c>
      <c r="B90" s="100" t="s">
        <v>16</v>
      </c>
      <c r="C90" s="100" t="s">
        <v>9</v>
      </c>
      <c r="D90" s="100" t="s">
        <v>19</v>
      </c>
      <c r="E90" s="100" t="s">
        <v>20</v>
      </c>
      <c r="F90" s="100">
        <v>133170</v>
      </c>
      <c r="G90" s="100">
        <v>1100</v>
      </c>
      <c r="H90" s="100">
        <f t="shared" si="12"/>
        <v>132070</v>
      </c>
      <c r="I90" s="100">
        <f t="shared" si="13"/>
        <v>23772.6</v>
      </c>
      <c r="J90" s="108">
        <f t="shared" si="11"/>
        <v>155842.6</v>
      </c>
    </row>
    <row r="91" spans="1:10" x14ac:dyDescent="0.25">
      <c r="A91" s="100" t="s">
        <v>81</v>
      </c>
      <c r="B91" s="100" t="s">
        <v>16</v>
      </c>
      <c r="C91" s="100" t="s">
        <v>99</v>
      </c>
      <c r="D91" s="100" t="s">
        <v>100</v>
      </c>
      <c r="E91" s="100" t="s">
        <v>101</v>
      </c>
      <c r="F91" s="100">
        <v>132370</v>
      </c>
      <c r="G91" s="100">
        <v>1100</v>
      </c>
      <c r="H91" s="100">
        <f t="shared" ref="H91" si="14">F91-G91</f>
        <v>131270</v>
      </c>
      <c r="I91" s="100">
        <f t="shared" ref="I91" si="15">H91*18%</f>
        <v>23628.6</v>
      </c>
      <c r="J91" s="108">
        <f t="shared" si="11"/>
        <v>154898.6</v>
      </c>
    </row>
    <row r="92" spans="1:10" x14ac:dyDescent="0.25">
      <c r="A92" s="100" t="s">
        <v>81</v>
      </c>
      <c r="B92" s="100" t="s">
        <v>21</v>
      </c>
      <c r="C92" s="100" t="s">
        <v>9</v>
      </c>
      <c r="D92" s="100" t="s">
        <v>22</v>
      </c>
      <c r="E92" s="100" t="s">
        <v>23</v>
      </c>
      <c r="F92" s="100">
        <v>134393</v>
      </c>
      <c r="G92" s="100">
        <v>1100</v>
      </c>
      <c r="H92" s="100">
        <f t="shared" si="12"/>
        <v>133293</v>
      </c>
      <c r="I92" s="100">
        <f t="shared" si="13"/>
        <v>23992.739999999998</v>
      </c>
      <c r="J92" s="108">
        <f t="shared" si="11"/>
        <v>157285.74</v>
      </c>
    </row>
    <row r="93" spans="1:10" x14ac:dyDescent="0.25">
      <c r="A93" s="100" t="s">
        <v>81</v>
      </c>
      <c r="B93" s="100" t="s">
        <v>21</v>
      </c>
      <c r="C93" s="100" t="s">
        <v>29</v>
      </c>
      <c r="D93" s="100" t="s">
        <v>36</v>
      </c>
      <c r="E93" s="100" t="s">
        <v>37</v>
      </c>
      <c r="F93" s="100">
        <v>133593</v>
      </c>
      <c r="G93" s="100">
        <v>1100</v>
      </c>
      <c r="H93" s="100">
        <f t="shared" si="12"/>
        <v>132493</v>
      </c>
      <c r="I93" s="100">
        <f t="shared" si="13"/>
        <v>23848.739999999998</v>
      </c>
      <c r="J93" s="108">
        <f t="shared" si="11"/>
        <v>156341.74</v>
      </c>
    </row>
    <row r="94" spans="1:10" x14ac:dyDescent="0.25">
      <c r="A94" s="100" t="s">
        <v>81</v>
      </c>
      <c r="B94" s="100" t="s">
        <v>122</v>
      </c>
      <c r="C94" s="100" t="s">
        <v>9</v>
      </c>
      <c r="D94" s="100" t="s">
        <v>123</v>
      </c>
      <c r="E94" s="100" t="s">
        <v>124</v>
      </c>
      <c r="F94" s="100">
        <v>135137</v>
      </c>
      <c r="G94" s="100">
        <v>1100</v>
      </c>
      <c r="H94" s="100">
        <f t="shared" ref="H94" si="16">F94-G94</f>
        <v>134037</v>
      </c>
      <c r="I94" s="100">
        <f t="shared" ref="I94" si="17">H94*18%</f>
        <v>24126.66</v>
      </c>
      <c r="J94" s="108">
        <f t="shared" si="11"/>
        <v>158163.66</v>
      </c>
    </row>
    <row r="95" spans="1:10" x14ac:dyDescent="0.25">
      <c r="A95" s="100" t="s">
        <v>81</v>
      </c>
      <c r="B95" s="100" t="s">
        <v>42</v>
      </c>
      <c r="C95" s="100" t="s">
        <v>9</v>
      </c>
      <c r="D95" s="100" t="s">
        <v>24</v>
      </c>
      <c r="E95" s="100" t="s">
        <v>25</v>
      </c>
      <c r="F95" s="100">
        <v>133588</v>
      </c>
      <c r="G95" s="100">
        <v>1100</v>
      </c>
      <c r="H95" s="100">
        <f t="shared" si="12"/>
        <v>132488</v>
      </c>
      <c r="I95" s="100">
        <f t="shared" si="13"/>
        <v>23847.84</v>
      </c>
      <c r="J95" s="108">
        <f t="shared" si="11"/>
        <v>156335.84</v>
      </c>
    </row>
    <row r="96" spans="1:10" x14ac:dyDescent="0.25">
      <c r="A96" s="100" t="s">
        <v>81</v>
      </c>
      <c r="B96" s="100" t="s">
        <v>42</v>
      </c>
      <c r="C96" s="100" t="s">
        <v>29</v>
      </c>
      <c r="D96" s="100" t="s">
        <v>40</v>
      </c>
      <c r="E96" s="100" t="s">
        <v>41</v>
      </c>
      <c r="F96" s="100">
        <v>132788</v>
      </c>
      <c r="G96" s="100">
        <v>1100</v>
      </c>
      <c r="H96" s="100">
        <f t="shared" si="12"/>
        <v>131688</v>
      </c>
      <c r="I96" s="100">
        <f t="shared" si="13"/>
        <v>23703.84</v>
      </c>
      <c r="J96" s="108">
        <f t="shared" si="11"/>
        <v>155391.84</v>
      </c>
    </row>
    <row r="97" spans="1:10" x14ac:dyDescent="0.25">
      <c r="A97" s="100" t="s">
        <v>81</v>
      </c>
      <c r="B97" s="100" t="s">
        <v>26</v>
      </c>
      <c r="C97" s="100" t="s">
        <v>9</v>
      </c>
      <c r="D97" s="100" t="s">
        <v>27</v>
      </c>
      <c r="E97" s="100" t="s">
        <v>28</v>
      </c>
      <c r="F97" s="100">
        <v>133653</v>
      </c>
      <c r="G97" s="100">
        <v>1100</v>
      </c>
      <c r="H97" s="100">
        <f t="shared" si="12"/>
        <v>132553</v>
      </c>
      <c r="I97" s="100">
        <f t="shared" si="13"/>
        <v>23859.54</v>
      </c>
      <c r="J97" s="108">
        <f t="shared" si="11"/>
        <v>156412.54</v>
      </c>
    </row>
    <row r="98" spans="1:10" x14ac:dyDescent="0.25">
      <c r="A98" s="100" t="s">
        <v>81</v>
      </c>
      <c r="B98" s="100" t="s">
        <v>26</v>
      </c>
      <c r="C98" s="100" t="s">
        <v>29</v>
      </c>
      <c r="D98" s="100" t="s">
        <v>38</v>
      </c>
      <c r="E98" s="100" t="s">
        <v>39</v>
      </c>
      <c r="F98" s="100">
        <v>132853</v>
      </c>
      <c r="G98" s="100">
        <v>1100</v>
      </c>
      <c r="H98" s="100">
        <f t="shared" si="12"/>
        <v>131753</v>
      </c>
      <c r="I98" s="100">
        <f t="shared" si="13"/>
        <v>23715.54</v>
      </c>
      <c r="J98" s="108">
        <f t="shared" si="11"/>
        <v>155468.54</v>
      </c>
    </row>
    <row r="99" spans="1:10" x14ac:dyDescent="0.25">
      <c r="A99" s="100" t="s">
        <v>81</v>
      </c>
      <c r="B99" s="100" t="s">
        <v>102</v>
      </c>
      <c r="C99" s="100" t="s">
        <v>91</v>
      </c>
      <c r="D99" s="100" t="s">
        <v>105</v>
      </c>
      <c r="E99" s="100" t="s">
        <v>92</v>
      </c>
      <c r="F99" s="100">
        <v>126393</v>
      </c>
      <c r="G99" s="100">
        <v>0</v>
      </c>
      <c r="H99" s="100">
        <f t="shared" si="12"/>
        <v>126393</v>
      </c>
      <c r="I99" s="100">
        <f t="shared" si="13"/>
        <v>22750.739999999998</v>
      </c>
      <c r="J99" s="108">
        <f t="shared" si="11"/>
        <v>149143.74</v>
      </c>
    </row>
    <row r="100" spans="1:10" x14ac:dyDescent="0.25">
      <c r="A100" s="100" t="s">
        <v>81</v>
      </c>
      <c r="B100" s="100" t="s">
        <v>102</v>
      </c>
      <c r="C100" s="100" t="s">
        <v>93</v>
      </c>
      <c r="D100" s="100" t="s">
        <v>106</v>
      </c>
      <c r="E100" s="100" t="s">
        <v>94</v>
      </c>
      <c r="F100" s="100">
        <v>125593</v>
      </c>
      <c r="G100" s="100">
        <v>0</v>
      </c>
      <c r="H100" s="100">
        <f t="shared" si="12"/>
        <v>125593</v>
      </c>
      <c r="I100" s="100">
        <f t="shared" si="13"/>
        <v>22606.739999999998</v>
      </c>
      <c r="J100" s="108">
        <f t="shared" si="11"/>
        <v>148199.74</v>
      </c>
    </row>
    <row r="101" spans="1:10" x14ac:dyDescent="0.25">
      <c r="A101" s="100" t="s">
        <v>81</v>
      </c>
      <c r="B101" s="100" t="s">
        <v>102</v>
      </c>
      <c r="C101" s="100" t="s">
        <v>95</v>
      </c>
      <c r="D101" s="100" t="s">
        <v>107</v>
      </c>
      <c r="E101" s="100" t="s">
        <v>96</v>
      </c>
      <c r="F101" s="100">
        <v>125593</v>
      </c>
      <c r="G101" s="100">
        <v>0</v>
      </c>
      <c r="H101" s="100">
        <f t="shared" si="12"/>
        <v>125593</v>
      </c>
      <c r="I101" s="100">
        <f t="shared" si="13"/>
        <v>22606.739999999998</v>
      </c>
      <c r="J101" s="108">
        <f t="shared" si="11"/>
        <v>148199.74</v>
      </c>
    </row>
    <row r="102" spans="1:10" x14ac:dyDescent="0.25">
      <c r="A102" s="100" t="s">
        <v>81</v>
      </c>
      <c r="B102" s="100" t="s">
        <v>102</v>
      </c>
      <c r="C102" s="100" t="s">
        <v>97</v>
      </c>
      <c r="D102" s="100" t="s">
        <v>108</v>
      </c>
      <c r="E102" s="100" t="s">
        <v>98</v>
      </c>
      <c r="F102" s="100">
        <v>126893</v>
      </c>
      <c r="G102" s="100">
        <v>0</v>
      </c>
      <c r="H102" s="100">
        <f t="shared" si="12"/>
        <v>126893</v>
      </c>
      <c r="I102" s="100">
        <f t="shared" si="13"/>
        <v>22840.739999999998</v>
      </c>
      <c r="J102" s="108">
        <f t="shared" si="11"/>
        <v>149733.74</v>
      </c>
    </row>
    <row r="103" spans="1:10" ht="14.25" customHeight="1" x14ac:dyDescent="0.25">
      <c r="A103" s="100" t="s">
        <v>44</v>
      </c>
      <c r="B103" s="100" t="s">
        <v>10</v>
      </c>
      <c r="C103" s="100" t="s">
        <v>9</v>
      </c>
      <c r="D103" s="100" t="s">
        <v>11</v>
      </c>
      <c r="E103" s="100" t="s">
        <v>12</v>
      </c>
      <c r="F103" s="100">
        <v>132493</v>
      </c>
      <c r="G103" s="100">
        <v>1100</v>
      </c>
      <c r="H103" s="100">
        <f t="shared" si="12"/>
        <v>131393</v>
      </c>
      <c r="I103" s="100">
        <f t="shared" si="13"/>
        <v>23650.739999999998</v>
      </c>
      <c r="J103" s="108">
        <f t="shared" si="11"/>
        <v>155043.74</v>
      </c>
    </row>
    <row r="104" spans="1:10" x14ac:dyDescent="0.25">
      <c r="A104" s="100" t="s">
        <v>44</v>
      </c>
      <c r="B104" s="100" t="s">
        <v>10</v>
      </c>
      <c r="C104" s="100" t="s">
        <v>29</v>
      </c>
      <c r="D104" s="100" t="s">
        <v>30</v>
      </c>
      <c r="E104" s="100" t="s">
        <v>31</v>
      </c>
      <c r="F104" s="100">
        <v>131693</v>
      </c>
      <c r="G104" s="100">
        <v>1100</v>
      </c>
      <c r="H104" s="100">
        <f t="shared" si="12"/>
        <v>130593</v>
      </c>
      <c r="I104" s="100">
        <f t="shared" si="13"/>
        <v>23506.739999999998</v>
      </c>
      <c r="J104" s="108">
        <f t="shared" si="11"/>
        <v>154099.74</v>
      </c>
    </row>
    <row r="105" spans="1:10" x14ac:dyDescent="0.25">
      <c r="A105" s="100" t="s">
        <v>44</v>
      </c>
      <c r="B105" s="100" t="s">
        <v>10</v>
      </c>
      <c r="C105" s="100" t="s">
        <v>9</v>
      </c>
      <c r="D105" s="100" t="s">
        <v>14</v>
      </c>
      <c r="E105" s="100" t="s">
        <v>15</v>
      </c>
      <c r="F105" s="100">
        <v>131693</v>
      </c>
      <c r="G105" s="100">
        <v>1100</v>
      </c>
      <c r="H105" s="100">
        <f t="shared" si="12"/>
        <v>130593</v>
      </c>
      <c r="I105" s="100">
        <f t="shared" si="13"/>
        <v>23506.739999999998</v>
      </c>
      <c r="J105" s="108">
        <f t="shared" si="11"/>
        <v>154099.74</v>
      </c>
    </row>
    <row r="106" spans="1:10" ht="15.75" customHeight="1" x14ac:dyDescent="0.25">
      <c r="A106" s="100" t="s">
        <v>44</v>
      </c>
      <c r="B106" s="100" t="s">
        <v>10</v>
      </c>
      <c r="C106" s="100" t="s">
        <v>29</v>
      </c>
      <c r="D106" s="100" t="s">
        <v>32</v>
      </c>
      <c r="E106" s="100" t="s">
        <v>33</v>
      </c>
      <c r="F106" s="100">
        <v>130893</v>
      </c>
      <c r="G106" s="100">
        <v>1100</v>
      </c>
      <c r="H106" s="100">
        <f t="shared" si="12"/>
        <v>129793</v>
      </c>
      <c r="I106" s="100">
        <f t="shared" si="13"/>
        <v>23362.739999999998</v>
      </c>
      <c r="J106" s="108">
        <f t="shared" si="11"/>
        <v>153155.74</v>
      </c>
    </row>
    <row r="107" spans="1:10" x14ac:dyDescent="0.25">
      <c r="A107" s="100" t="s">
        <v>44</v>
      </c>
      <c r="B107" s="100" t="s">
        <v>16</v>
      </c>
      <c r="C107" s="100" t="s">
        <v>9</v>
      </c>
      <c r="D107" s="100" t="s">
        <v>17</v>
      </c>
      <c r="E107" s="100" t="s">
        <v>18</v>
      </c>
      <c r="F107" s="100">
        <v>131266</v>
      </c>
      <c r="G107" s="100">
        <v>1100</v>
      </c>
      <c r="H107" s="100">
        <f t="shared" si="12"/>
        <v>130166</v>
      </c>
      <c r="I107" s="100">
        <f t="shared" si="13"/>
        <v>23429.879999999997</v>
      </c>
      <c r="J107" s="108">
        <f t="shared" si="11"/>
        <v>153595.88</v>
      </c>
    </row>
    <row r="108" spans="1:10" x14ac:dyDescent="0.25">
      <c r="A108" s="100" t="s">
        <v>44</v>
      </c>
      <c r="B108" s="100" t="s">
        <v>16</v>
      </c>
      <c r="C108" s="100" t="s">
        <v>29</v>
      </c>
      <c r="D108" s="100" t="s">
        <v>34</v>
      </c>
      <c r="E108" s="100" t="s">
        <v>35</v>
      </c>
      <c r="F108" s="100">
        <v>130466</v>
      </c>
      <c r="G108" s="100">
        <v>1100</v>
      </c>
      <c r="H108" s="100">
        <f t="shared" ref="H108:H142" si="18">F108-G108</f>
        <v>129366</v>
      </c>
      <c r="I108" s="100">
        <f t="shared" ref="I108:I142" si="19">H108*18%</f>
        <v>23285.879999999997</v>
      </c>
      <c r="J108" s="108">
        <f t="shared" si="11"/>
        <v>152651.88</v>
      </c>
    </row>
    <row r="109" spans="1:10" x14ac:dyDescent="0.25">
      <c r="A109" s="100" t="s">
        <v>44</v>
      </c>
      <c r="B109" s="100" t="s">
        <v>16</v>
      </c>
      <c r="C109" s="100" t="s">
        <v>9</v>
      </c>
      <c r="D109" s="100" t="s">
        <v>19</v>
      </c>
      <c r="E109" s="100" t="s">
        <v>20</v>
      </c>
      <c r="F109" s="100">
        <v>133753</v>
      </c>
      <c r="G109" s="100">
        <v>1100</v>
      </c>
      <c r="H109" s="100">
        <f t="shared" si="18"/>
        <v>132653</v>
      </c>
      <c r="I109" s="100">
        <f t="shared" si="19"/>
        <v>23877.54</v>
      </c>
      <c r="J109" s="108">
        <f t="shared" si="11"/>
        <v>156530.54</v>
      </c>
    </row>
    <row r="110" spans="1:10" x14ac:dyDescent="0.25">
      <c r="A110" s="100" t="s">
        <v>44</v>
      </c>
      <c r="B110" s="100" t="s">
        <v>16</v>
      </c>
      <c r="C110" s="100" t="s">
        <v>99</v>
      </c>
      <c r="D110" s="100" t="s">
        <v>100</v>
      </c>
      <c r="E110" s="100" t="s">
        <v>101</v>
      </c>
      <c r="F110" s="100">
        <v>132953</v>
      </c>
      <c r="G110" s="100">
        <v>1100</v>
      </c>
      <c r="H110" s="100">
        <f t="shared" ref="H110" si="20">F110-G110</f>
        <v>131853</v>
      </c>
      <c r="I110" s="100">
        <f t="shared" ref="I110" si="21">H110*18%</f>
        <v>23733.54</v>
      </c>
      <c r="J110" s="108">
        <f t="shared" si="11"/>
        <v>155586.54</v>
      </c>
    </row>
    <row r="111" spans="1:10" x14ac:dyDescent="0.25">
      <c r="A111" s="100" t="s">
        <v>44</v>
      </c>
      <c r="B111" s="100" t="s">
        <v>21</v>
      </c>
      <c r="C111" s="100" t="s">
        <v>9</v>
      </c>
      <c r="D111" s="100" t="s">
        <v>22</v>
      </c>
      <c r="E111" s="100" t="s">
        <v>23</v>
      </c>
      <c r="F111" s="100">
        <v>134279</v>
      </c>
      <c r="G111" s="100">
        <v>1100</v>
      </c>
      <c r="H111" s="100">
        <f t="shared" si="18"/>
        <v>133179</v>
      </c>
      <c r="I111" s="100">
        <f t="shared" si="19"/>
        <v>23972.219999999998</v>
      </c>
      <c r="J111" s="108">
        <f t="shared" si="11"/>
        <v>157151.22</v>
      </c>
    </row>
    <row r="112" spans="1:10" x14ac:dyDescent="0.25">
      <c r="A112" s="100" t="s">
        <v>44</v>
      </c>
      <c r="B112" s="100" t="s">
        <v>21</v>
      </c>
      <c r="C112" s="100" t="s">
        <v>29</v>
      </c>
      <c r="D112" s="100" t="s">
        <v>36</v>
      </c>
      <c r="E112" s="100" t="s">
        <v>37</v>
      </c>
      <c r="F112" s="100">
        <v>133479</v>
      </c>
      <c r="G112" s="100">
        <v>1100</v>
      </c>
      <c r="H112" s="100">
        <f t="shared" si="18"/>
        <v>132379</v>
      </c>
      <c r="I112" s="100">
        <f t="shared" si="19"/>
        <v>23828.219999999998</v>
      </c>
      <c r="J112" s="108">
        <f t="shared" si="11"/>
        <v>156207.22</v>
      </c>
    </row>
    <row r="113" spans="1:10" x14ac:dyDescent="0.25">
      <c r="A113" s="100" t="s">
        <v>44</v>
      </c>
      <c r="B113" s="100" t="s">
        <v>122</v>
      </c>
      <c r="C113" s="100" t="s">
        <v>9</v>
      </c>
      <c r="D113" s="100" t="s">
        <v>123</v>
      </c>
      <c r="E113" s="100" t="s">
        <v>124</v>
      </c>
      <c r="F113" s="100">
        <v>135693</v>
      </c>
      <c r="G113" s="100">
        <v>1100</v>
      </c>
      <c r="H113" s="100">
        <f t="shared" si="18"/>
        <v>134593</v>
      </c>
      <c r="I113" s="100">
        <f t="shared" si="19"/>
        <v>24226.739999999998</v>
      </c>
      <c r="J113" s="108">
        <f t="shared" si="11"/>
        <v>158819.74</v>
      </c>
    </row>
    <row r="114" spans="1:10" x14ac:dyDescent="0.25">
      <c r="A114" s="100" t="s">
        <v>44</v>
      </c>
      <c r="B114" s="100" t="s">
        <v>42</v>
      </c>
      <c r="C114" s="100" t="s">
        <v>9</v>
      </c>
      <c r="D114" s="100" t="s">
        <v>24</v>
      </c>
      <c r="E114" s="100" t="s">
        <v>25</v>
      </c>
      <c r="F114" s="100">
        <v>134294</v>
      </c>
      <c r="G114" s="100">
        <v>1100</v>
      </c>
      <c r="H114" s="100">
        <f t="shared" si="18"/>
        <v>133194</v>
      </c>
      <c r="I114" s="100">
        <f t="shared" si="19"/>
        <v>23974.92</v>
      </c>
      <c r="J114" s="108">
        <f t="shared" si="11"/>
        <v>157168.91999999998</v>
      </c>
    </row>
    <row r="115" spans="1:10" x14ac:dyDescent="0.25">
      <c r="A115" s="100" t="s">
        <v>44</v>
      </c>
      <c r="B115" s="100" t="s">
        <v>42</v>
      </c>
      <c r="C115" s="100" t="s">
        <v>29</v>
      </c>
      <c r="D115" s="100" t="s">
        <v>40</v>
      </c>
      <c r="E115" s="100" t="s">
        <v>41</v>
      </c>
      <c r="F115" s="100">
        <v>133494</v>
      </c>
      <c r="G115" s="100">
        <v>1100</v>
      </c>
      <c r="H115" s="100">
        <f t="shared" si="18"/>
        <v>132394</v>
      </c>
      <c r="I115" s="100">
        <f t="shared" si="19"/>
        <v>23830.92</v>
      </c>
      <c r="J115" s="108">
        <f t="shared" si="11"/>
        <v>156224.91999999998</v>
      </c>
    </row>
    <row r="116" spans="1:10" x14ac:dyDescent="0.25">
      <c r="A116" s="100" t="s">
        <v>44</v>
      </c>
      <c r="B116" s="100" t="s">
        <v>26</v>
      </c>
      <c r="C116" s="100" t="s">
        <v>9</v>
      </c>
      <c r="D116" s="100" t="s">
        <v>27</v>
      </c>
      <c r="E116" s="100" t="s">
        <v>28</v>
      </c>
      <c r="F116" s="100">
        <v>133901</v>
      </c>
      <c r="G116" s="100">
        <v>1100</v>
      </c>
      <c r="H116" s="100">
        <f t="shared" si="18"/>
        <v>132801</v>
      </c>
      <c r="I116" s="100">
        <f t="shared" si="19"/>
        <v>23904.18</v>
      </c>
      <c r="J116" s="108">
        <f t="shared" si="11"/>
        <v>156705.18</v>
      </c>
    </row>
    <row r="117" spans="1:10" x14ac:dyDescent="0.25">
      <c r="A117" s="100" t="s">
        <v>44</v>
      </c>
      <c r="B117" s="100" t="s">
        <v>26</v>
      </c>
      <c r="C117" s="100" t="s">
        <v>29</v>
      </c>
      <c r="D117" s="100" t="s">
        <v>38</v>
      </c>
      <c r="E117" s="100" t="s">
        <v>39</v>
      </c>
      <c r="F117" s="100">
        <v>133101</v>
      </c>
      <c r="G117" s="100">
        <v>1100</v>
      </c>
      <c r="H117" s="100">
        <f t="shared" si="18"/>
        <v>132001</v>
      </c>
      <c r="I117" s="100">
        <f t="shared" si="19"/>
        <v>23760.18</v>
      </c>
      <c r="J117" s="108">
        <f t="shared" si="11"/>
        <v>155761.18</v>
      </c>
    </row>
    <row r="118" spans="1:10" x14ac:dyDescent="0.25">
      <c r="A118" s="100" t="s">
        <v>44</v>
      </c>
      <c r="B118" s="100" t="s">
        <v>102</v>
      </c>
      <c r="C118" s="100" t="s">
        <v>91</v>
      </c>
      <c r="D118" s="100" t="s">
        <v>105</v>
      </c>
      <c r="E118" s="100" t="s">
        <v>92</v>
      </c>
      <c r="F118" s="100">
        <v>126466</v>
      </c>
      <c r="G118" s="100">
        <v>0</v>
      </c>
      <c r="H118" s="100">
        <f t="shared" si="18"/>
        <v>126466</v>
      </c>
      <c r="I118" s="100">
        <f t="shared" si="19"/>
        <v>22763.879999999997</v>
      </c>
      <c r="J118" s="108">
        <f t="shared" si="11"/>
        <v>149229.88</v>
      </c>
    </row>
    <row r="119" spans="1:10" x14ac:dyDescent="0.25">
      <c r="A119" s="100" t="s">
        <v>44</v>
      </c>
      <c r="B119" s="100" t="s">
        <v>102</v>
      </c>
      <c r="C119" s="100" t="s">
        <v>93</v>
      </c>
      <c r="D119" s="100" t="s">
        <v>106</v>
      </c>
      <c r="E119" s="100" t="s">
        <v>94</v>
      </c>
      <c r="F119" s="100">
        <v>125666</v>
      </c>
      <c r="G119" s="100">
        <v>0</v>
      </c>
      <c r="H119" s="100">
        <f t="shared" si="18"/>
        <v>125666</v>
      </c>
      <c r="I119" s="100">
        <f t="shared" si="19"/>
        <v>22619.879999999997</v>
      </c>
      <c r="J119" s="108">
        <f t="shared" si="11"/>
        <v>148285.88</v>
      </c>
    </row>
    <row r="120" spans="1:10" x14ac:dyDescent="0.25">
      <c r="A120" s="100" t="s">
        <v>44</v>
      </c>
      <c r="B120" s="100" t="s">
        <v>102</v>
      </c>
      <c r="C120" s="100" t="s">
        <v>95</v>
      </c>
      <c r="D120" s="100" t="s">
        <v>107</v>
      </c>
      <c r="E120" s="100" t="s">
        <v>96</v>
      </c>
      <c r="F120" s="100">
        <v>125666</v>
      </c>
      <c r="G120" s="100">
        <v>0</v>
      </c>
      <c r="H120" s="100">
        <f t="shared" si="18"/>
        <v>125666</v>
      </c>
      <c r="I120" s="100">
        <f t="shared" si="19"/>
        <v>22619.879999999997</v>
      </c>
      <c r="J120" s="108">
        <f t="shared" si="11"/>
        <v>148285.88</v>
      </c>
    </row>
    <row r="121" spans="1:10" x14ac:dyDescent="0.25">
      <c r="A121" s="100" t="s">
        <v>44</v>
      </c>
      <c r="B121" s="100" t="s">
        <v>102</v>
      </c>
      <c r="C121" s="100" t="s">
        <v>97</v>
      </c>
      <c r="D121" s="100" t="s">
        <v>108</v>
      </c>
      <c r="E121" s="100" t="s">
        <v>98</v>
      </c>
      <c r="F121" s="100">
        <v>126966</v>
      </c>
      <c r="G121" s="100">
        <v>0</v>
      </c>
      <c r="H121" s="100">
        <f t="shared" si="18"/>
        <v>126966</v>
      </c>
      <c r="I121" s="100">
        <f t="shared" si="19"/>
        <v>22853.879999999997</v>
      </c>
      <c r="J121" s="108">
        <f t="shared" si="11"/>
        <v>149819.88</v>
      </c>
    </row>
    <row r="122" spans="1:10" x14ac:dyDescent="0.25">
      <c r="A122" s="100" t="s">
        <v>90</v>
      </c>
      <c r="B122" s="100" t="s">
        <v>10</v>
      </c>
      <c r="C122" s="100" t="s">
        <v>9</v>
      </c>
      <c r="D122" s="100" t="s">
        <v>11</v>
      </c>
      <c r="E122" s="100" t="s">
        <v>12</v>
      </c>
      <c r="F122" s="100">
        <v>132236</v>
      </c>
      <c r="G122" s="100">
        <v>1100</v>
      </c>
      <c r="H122" s="100">
        <f t="shared" si="18"/>
        <v>131136</v>
      </c>
      <c r="I122" s="100">
        <f t="shared" si="19"/>
        <v>23604.48</v>
      </c>
      <c r="J122" s="108">
        <f t="shared" si="11"/>
        <v>154740.48000000001</v>
      </c>
    </row>
    <row r="123" spans="1:10" x14ac:dyDescent="0.25">
      <c r="A123" s="100" t="s">
        <v>90</v>
      </c>
      <c r="B123" s="100" t="s">
        <v>10</v>
      </c>
      <c r="C123" s="100" t="s">
        <v>29</v>
      </c>
      <c r="D123" s="100" t="s">
        <v>30</v>
      </c>
      <c r="E123" s="100" t="s">
        <v>31</v>
      </c>
      <c r="F123" s="100">
        <v>131436</v>
      </c>
      <c r="G123" s="100">
        <v>1100</v>
      </c>
      <c r="H123" s="100">
        <f t="shared" si="18"/>
        <v>130336</v>
      </c>
      <c r="I123" s="100">
        <f t="shared" si="19"/>
        <v>23460.48</v>
      </c>
      <c r="J123" s="108">
        <f t="shared" si="11"/>
        <v>153796.48000000001</v>
      </c>
    </row>
    <row r="124" spans="1:10" x14ac:dyDescent="0.25">
      <c r="A124" s="100" t="s">
        <v>90</v>
      </c>
      <c r="B124" s="100" t="s">
        <v>10</v>
      </c>
      <c r="C124" s="100" t="s">
        <v>9</v>
      </c>
      <c r="D124" s="100" t="s">
        <v>14</v>
      </c>
      <c r="E124" s="100" t="s">
        <v>15</v>
      </c>
      <c r="F124" s="100">
        <v>131436</v>
      </c>
      <c r="G124" s="100">
        <v>1100</v>
      </c>
      <c r="H124" s="100">
        <f t="shared" si="18"/>
        <v>130336</v>
      </c>
      <c r="I124" s="100">
        <f t="shared" si="19"/>
        <v>23460.48</v>
      </c>
      <c r="J124" s="108">
        <f t="shared" si="11"/>
        <v>153796.48000000001</v>
      </c>
    </row>
    <row r="125" spans="1:10" x14ac:dyDescent="0.25">
      <c r="A125" s="100" t="s">
        <v>90</v>
      </c>
      <c r="B125" s="100" t="s">
        <v>10</v>
      </c>
      <c r="C125" s="100" t="s">
        <v>29</v>
      </c>
      <c r="D125" s="100" t="s">
        <v>32</v>
      </c>
      <c r="E125" s="100" t="s">
        <v>33</v>
      </c>
      <c r="F125" s="100">
        <v>130636</v>
      </c>
      <c r="G125" s="100">
        <v>1100</v>
      </c>
      <c r="H125" s="100">
        <f t="shared" si="18"/>
        <v>129536</v>
      </c>
      <c r="I125" s="100">
        <f t="shared" si="19"/>
        <v>23316.48</v>
      </c>
      <c r="J125" s="108">
        <f t="shared" si="11"/>
        <v>152852.48000000001</v>
      </c>
    </row>
    <row r="126" spans="1:10" x14ac:dyDescent="0.25">
      <c r="A126" s="100" t="s">
        <v>90</v>
      </c>
      <c r="B126" s="100" t="s">
        <v>16</v>
      </c>
      <c r="C126" s="100" t="s">
        <v>9</v>
      </c>
      <c r="D126" s="100" t="s">
        <v>17</v>
      </c>
      <c r="E126" s="100" t="s">
        <v>18</v>
      </c>
      <c r="F126" s="100">
        <v>131312</v>
      </c>
      <c r="G126" s="100">
        <v>1100</v>
      </c>
      <c r="H126" s="100">
        <f t="shared" si="18"/>
        <v>130212</v>
      </c>
      <c r="I126" s="100">
        <f t="shared" si="19"/>
        <v>23438.16</v>
      </c>
      <c r="J126" s="108">
        <f t="shared" si="11"/>
        <v>153650.16</v>
      </c>
    </row>
    <row r="127" spans="1:10" x14ac:dyDescent="0.25">
      <c r="A127" s="100" t="s">
        <v>90</v>
      </c>
      <c r="B127" s="100" t="s">
        <v>16</v>
      </c>
      <c r="C127" s="100" t="s">
        <v>29</v>
      </c>
      <c r="D127" s="100" t="s">
        <v>34</v>
      </c>
      <c r="E127" s="100" t="s">
        <v>35</v>
      </c>
      <c r="F127" s="100">
        <v>130512</v>
      </c>
      <c r="G127" s="100">
        <v>1100</v>
      </c>
      <c r="H127" s="100">
        <f t="shared" si="18"/>
        <v>129412</v>
      </c>
      <c r="I127" s="100">
        <f t="shared" si="19"/>
        <v>23294.16</v>
      </c>
      <c r="J127" s="108">
        <f t="shared" si="11"/>
        <v>152706.16</v>
      </c>
    </row>
    <row r="128" spans="1:10" x14ac:dyDescent="0.25">
      <c r="A128" s="100" t="s">
        <v>90</v>
      </c>
      <c r="B128" s="100" t="s">
        <v>16</v>
      </c>
      <c r="C128" s="100" t="s">
        <v>9</v>
      </c>
      <c r="D128" s="100" t="s">
        <v>19</v>
      </c>
      <c r="E128" s="100" t="s">
        <v>20</v>
      </c>
      <c r="F128" s="100">
        <v>133657</v>
      </c>
      <c r="G128" s="100">
        <v>1100</v>
      </c>
      <c r="H128" s="100">
        <f t="shared" si="18"/>
        <v>132557</v>
      </c>
      <c r="I128" s="100">
        <f t="shared" si="19"/>
        <v>23860.26</v>
      </c>
      <c r="J128" s="108">
        <f t="shared" si="11"/>
        <v>156417.26</v>
      </c>
    </row>
    <row r="129" spans="1:10" x14ac:dyDescent="0.25">
      <c r="A129" s="100" t="s">
        <v>90</v>
      </c>
      <c r="B129" s="100" t="s">
        <v>16</v>
      </c>
      <c r="C129" s="100" t="s">
        <v>99</v>
      </c>
      <c r="D129" s="100" t="s">
        <v>100</v>
      </c>
      <c r="E129" s="100" t="s">
        <v>101</v>
      </c>
      <c r="F129" s="100">
        <v>132857</v>
      </c>
      <c r="G129" s="100">
        <v>1100</v>
      </c>
      <c r="H129" s="100">
        <v>100272</v>
      </c>
      <c r="I129" s="100">
        <v>18048.96</v>
      </c>
      <c r="J129" s="108">
        <f t="shared" si="11"/>
        <v>118320.95999999999</v>
      </c>
    </row>
    <row r="130" spans="1:10" x14ac:dyDescent="0.25">
      <c r="A130" s="100" t="s">
        <v>90</v>
      </c>
      <c r="B130" s="100" t="s">
        <v>21</v>
      </c>
      <c r="C130" s="100" t="s">
        <v>9</v>
      </c>
      <c r="D130" s="100" t="s">
        <v>22</v>
      </c>
      <c r="E130" s="100" t="s">
        <v>23</v>
      </c>
      <c r="F130" s="100">
        <v>134674</v>
      </c>
      <c r="G130" s="100">
        <v>1100</v>
      </c>
      <c r="H130" s="100">
        <f t="shared" si="18"/>
        <v>133574</v>
      </c>
      <c r="I130" s="100">
        <f t="shared" si="19"/>
        <v>24043.32</v>
      </c>
      <c r="J130" s="108">
        <f t="shared" si="11"/>
        <v>157617.32</v>
      </c>
    </row>
    <row r="131" spans="1:10" x14ac:dyDescent="0.25">
      <c r="A131" s="100" t="s">
        <v>90</v>
      </c>
      <c r="B131" s="100" t="s">
        <v>21</v>
      </c>
      <c r="C131" s="100" t="s">
        <v>29</v>
      </c>
      <c r="D131" s="100" t="s">
        <v>36</v>
      </c>
      <c r="E131" s="100" t="s">
        <v>37</v>
      </c>
      <c r="F131" s="100">
        <v>133874</v>
      </c>
      <c r="G131" s="100">
        <v>1100</v>
      </c>
      <c r="H131" s="100">
        <f t="shared" si="18"/>
        <v>132774</v>
      </c>
      <c r="I131" s="100">
        <f t="shared" si="19"/>
        <v>23899.32</v>
      </c>
      <c r="J131" s="108">
        <f t="shared" si="11"/>
        <v>156673.32</v>
      </c>
    </row>
    <row r="132" spans="1:10" x14ac:dyDescent="0.25">
      <c r="A132" s="100" t="s">
        <v>90</v>
      </c>
      <c r="B132" s="100" t="s">
        <v>122</v>
      </c>
      <c r="C132" s="100" t="s">
        <v>9</v>
      </c>
      <c r="D132" s="100" t="s">
        <v>123</v>
      </c>
      <c r="E132" s="100" t="s">
        <v>124</v>
      </c>
      <c r="F132" s="100">
        <v>135636</v>
      </c>
      <c r="G132" s="100">
        <v>1100</v>
      </c>
      <c r="H132" s="100">
        <f t="shared" ref="H132" si="22">F132-G132</f>
        <v>134536</v>
      </c>
      <c r="I132" s="100">
        <f t="shared" ref="I132" si="23">H132*18%</f>
        <v>24216.48</v>
      </c>
      <c r="J132" s="108">
        <f t="shared" si="11"/>
        <v>158752.48000000001</v>
      </c>
    </row>
    <row r="133" spans="1:10" x14ac:dyDescent="0.25">
      <c r="A133" s="100" t="s">
        <v>90</v>
      </c>
      <c r="B133" s="100" t="s">
        <v>42</v>
      </c>
      <c r="C133" s="100" t="s">
        <v>9</v>
      </c>
      <c r="D133" s="100" t="s">
        <v>24</v>
      </c>
      <c r="E133" s="100" t="s">
        <v>25</v>
      </c>
      <c r="F133" s="100">
        <v>134295</v>
      </c>
      <c r="G133" s="100">
        <v>1100</v>
      </c>
      <c r="H133" s="100">
        <f t="shared" si="18"/>
        <v>133195</v>
      </c>
      <c r="I133" s="100">
        <f t="shared" si="19"/>
        <v>23975.1</v>
      </c>
      <c r="J133" s="108">
        <f t="shared" si="11"/>
        <v>157170.1</v>
      </c>
    </row>
    <row r="134" spans="1:10" x14ac:dyDescent="0.25">
      <c r="A134" s="100" t="s">
        <v>90</v>
      </c>
      <c r="B134" s="100" t="s">
        <v>42</v>
      </c>
      <c r="C134" s="100" t="s">
        <v>29</v>
      </c>
      <c r="D134" s="100" t="s">
        <v>40</v>
      </c>
      <c r="E134" s="100" t="s">
        <v>41</v>
      </c>
      <c r="F134" s="100">
        <v>133495</v>
      </c>
      <c r="G134" s="100">
        <v>1100</v>
      </c>
      <c r="H134" s="100">
        <f t="shared" si="18"/>
        <v>132395</v>
      </c>
      <c r="I134" s="100">
        <f t="shared" si="19"/>
        <v>23831.1</v>
      </c>
      <c r="J134" s="108">
        <f t="shared" si="11"/>
        <v>156226.1</v>
      </c>
    </row>
    <row r="135" spans="1:10" x14ac:dyDescent="0.25">
      <c r="A135" s="100" t="s">
        <v>90</v>
      </c>
      <c r="B135" s="100" t="s">
        <v>26</v>
      </c>
      <c r="C135" s="100" t="s">
        <v>9</v>
      </c>
      <c r="D135" s="100" t="s">
        <v>27</v>
      </c>
      <c r="E135" s="100" t="s">
        <v>28</v>
      </c>
      <c r="F135" s="100">
        <v>134053</v>
      </c>
      <c r="G135" s="100">
        <v>1100</v>
      </c>
      <c r="H135" s="100">
        <f t="shared" si="18"/>
        <v>132953</v>
      </c>
      <c r="I135" s="100">
        <f t="shared" si="19"/>
        <v>23931.54</v>
      </c>
      <c r="J135" s="108">
        <f t="shared" si="11"/>
        <v>156884.54</v>
      </c>
    </row>
    <row r="136" spans="1:10" x14ac:dyDescent="0.25">
      <c r="A136" s="100" t="s">
        <v>90</v>
      </c>
      <c r="B136" s="100" t="s">
        <v>26</v>
      </c>
      <c r="C136" s="100" t="s">
        <v>29</v>
      </c>
      <c r="D136" s="100" t="s">
        <v>38</v>
      </c>
      <c r="E136" s="100" t="s">
        <v>39</v>
      </c>
      <c r="F136" s="100">
        <v>133253</v>
      </c>
      <c r="G136" s="100">
        <v>1100</v>
      </c>
      <c r="H136" s="100">
        <f t="shared" si="18"/>
        <v>132153</v>
      </c>
      <c r="I136" s="100">
        <f t="shared" si="19"/>
        <v>23787.54</v>
      </c>
      <c r="J136" s="108">
        <f t="shared" si="11"/>
        <v>155940.54</v>
      </c>
    </row>
    <row r="137" spans="1:10" x14ac:dyDescent="0.25">
      <c r="A137" s="100" t="s">
        <v>90</v>
      </c>
      <c r="B137" s="100" t="s">
        <v>102</v>
      </c>
      <c r="C137" s="100" t="s">
        <v>91</v>
      </c>
      <c r="D137" s="100" t="s">
        <v>105</v>
      </c>
      <c r="E137" s="100" t="s">
        <v>92</v>
      </c>
      <c r="F137" s="100">
        <v>126512</v>
      </c>
      <c r="G137" s="100">
        <v>0</v>
      </c>
      <c r="H137" s="100">
        <f t="shared" si="18"/>
        <v>126512</v>
      </c>
      <c r="I137" s="100">
        <f t="shared" si="19"/>
        <v>22772.16</v>
      </c>
      <c r="J137" s="108">
        <f t="shared" ref="J137:J159" si="24">H137+I137</f>
        <v>149284.16</v>
      </c>
    </row>
    <row r="138" spans="1:10" x14ac:dyDescent="0.25">
      <c r="A138" s="100" t="s">
        <v>90</v>
      </c>
      <c r="B138" s="100" t="s">
        <v>102</v>
      </c>
      <c r="C138" s="100" t="s">
        <v>93</v>
      </c>
      <c r="D138" s="100" t="s">
        <v>106</v>
      </c>
      <c r="E138" s="100" t="s">
        <v>94</v>
      </c>
      <c r="F138" s="100">
        <v>125712</v>
      </c>
      <c r="G138" s="100">
        <v>0</v>
      </c>
      <c r="H138" s="100">
        <f t="shared" si="18"/>
        <v>125712</v>
      </c>
      <c r="I138" s="100">
        <f t="shared" si="19"/>
        <v>22628.16</v>
      </c>
      <c r="J138" s="108">
        <f t="shared" si="24"/>
        <v>148340.16</v>
      </c>
    </row>
    <row r="139" spans="1:10" x14ac:dyDescent="0.25">
      <c r="A139" s="100" t="s">
        <v>90</v>
      </c>
      <c r="B139" s="100" t="s">
        <v>102</v>
      </c>
      <c r="C139" s="100" t="s">
        <v>95</v>
      </c>
      <c r="D139" s="100" t="s">
        <v>107</v>
      </c>
      <c r="E139" s="100" t="s">
        <v>96</v>
      </c>
      <c r="F139" s="100">
        <v>125712</v>
      </c>
      <c r="G139" s="100">
        <v>0</v>
      </c>
      <c r="H139" s="100">
        <f t="shared" si="18"/>
        <v>125712</v>
      </c>
      <c r="I139" s="100">
        <f t="shared" si="19"/>
        <v>22628.16</v>
      </c>
      <c r="J139" s="108">
        <f t="shared" si="24"/>
        <v>148340.16</v>
      </c>
    </row>
    <row r="140" spans="1:10" x14ac:dyDescent="0.25">
      <c r="A140" s="100" t="s">
        <v>90</v>
      </c>
      <c r="B140" s="100" t="s">
        <v>102</v>
      </c>
      <c r="C140" s="100" t="s">
        <v>97</v>
      </c>
      <c r="D140" s="100" t="s">
        <v>108</v>
      </c>
      <c r="E140" s="100" t="s">
        <v>98</v>
      </c>
      <c r="F140" s="100">
        <v>126012</v>
      </c>
      <c r="G140" s="100">
        <v>0</v>
      </c>
      <c r="H140" s="100">
        <f t="shared" si="18"/>
        <v>126012</v>
      </c>
      <c r="I140" s="100">
        <f t="shared" si="19"/>
        <v>22682.16</v>
      </c>
      <c r="J140" s="108">
        <f t="shared" si="24"/>
        <v>148694.16</v>
      </c>
    </row>
    <row r="141" spans="1:10" ht="16.5" customHeight="1" x14ac:dyDescent="0.25">
      <c r="A141" s="100" t="s">
        <v>47</v>
      </c>
      <c r="B141" s="100" t="s">
        <v>10</v>
      </c>
      <c r="C141" s="100" t="s">
        <v>9</v>
      </c>
      <c r="D141" s="100" t="s">
        <v>11</v>
      </c>
      <c r="E141" s="100" t="s">
        <v>12</v>
      </c>
      <c r="F141" s="100">
        <v>132006</v>
      </c>
      <c r="G141" s="100">
        <v>1100</v>
      </c>
      <c r="H141" s="100">
        <f t="shared" si="18"/>
        <v>130906</v>
      </c>
      <c r="I141" s="100">
        <f t="shared" si="19"/>
        <v>23563.079999999998</v>
      </c>
      <c r="J141" s="108">
        <f t="shared" si="24"/>
        <v>154469.07999999999</v>
      </c>
    </row>
    <row r="142" spans="1:10" x14ac:dyDescent="0.25">
      <c r="A142" s="100" t="s">
        <v>47</v>
      </c>
      <c r="B142" s="100" t="s">
        <v>10</v>
      </c>
      <c r="C142" s="100" t="s">
        <v>29</v>
      </c>
      <c r="D142" s="100" t="s">
        <v>30</v>
      </c>
      <c r="E142" s="100" t="s">
        <v>31</v>
      </c>
      <c r="F142" s="100">
        <v>131206</v>
      </c>
      <c r="G142" s="100">
        <v>1100</v>
      </c>
      <c r="H142" s="100">
        <f t="shared" si="18"/>
        <v>130106</v>
      </c>
      <c r="I142" s="100">
        <f t="shared" si="19"/>
        <v>23419.079999999998</v>
      </c>
      <c r="J142" s="108">
        <f t="shared" si="24"/>
        <v>153525.07999999999</v>
      </c>
    </row>
    <row r="143" spans="1:10" x14ac:dyDescent="0.25">
      <c r="A143" s="100" t="s">
        <v>47</v>
      </c>
      <c r="B143" s="100" t="s">
        <v>10</v>
      </c>
      <c r="C143" s="100" t="s">
        <v>9</v>
      </c>
      <c r="D143" s="100" t="s">
        <v>14</v>
      </c>
      <c r="E143" s="100" t="s">
        <v>15</v>
      </c>
      <c r="F143" s="100">
        <v>131206</v>
      </c>
      <c r="G143" s="100">
        <v>1100</v>
      </c>
      <c r="H143" s="100">
        <f t="shared" ref="H143:H159" si="25">F143-G143</f>
        <v>130106</v>
      </c>
      <c r="I143" s="100">
        <f t="shared" ref="I143:I159" si="26">H143*18%</f>
        <v>23419.079999999998</v>
      </c>
      <c r="J143" s="108">
        <f t="shared" si="24"/>
        <v>153525.07999999999</v>
      </c>
    </row>
    <row r="144" spans="1:10" x14ac:dyDescent="0.25">
      <c r="A144" s="100" t="s">
        <v>47</v>
      </c>
      <c r="B144" s="100" t="s">
        <v>10</v>
      </c>
      <c r="C144" s="100" t="s">
        <v>29</v>
      </c>
      <c r="D144" s="100" t="s">
        <v>32</v>
      </c>
      <c r="E144" s="100" t="s">
        <v>33</v>
      </c>
      <c r="F144" s="100">
        <v>130406</v>
      </c>
      <c r="G144" s="100">
        <v>1100</v>
      </c>
      <c r="H144" s="100">
        <f t="shared" si="25"/>
        <v>129306</v>
      </c>
      <c r="I144" s="100">
        <f t="shared" si="26"/>
        <v>23275.079999999998</v>
      </c>
      <c r="J144" s="108">
        <f t="shared" si="24"/>
        <v>152581.07999999999</v>
      </c>
    </row>
    <row r="145" spans="1:10" x14ac:dyDescent="0.25">
      <c r="A145" s="100" t="s">
        <v>47</v>
      </c>
      <c r="B145" s="100" t="s">
        <v>16</v>
      </c>
      <c r="C145" s="100" t="s">
        <v>9</v>
      </c>
      <c r="D145" s="100" t="s">
        <v>17</v>
      </c>
      <c r="E145" s="100" t="s">
        <v>18</v>
      </c>
      <c r="F145" s="100">
        <v>130945</v>
      </c>
      <c r="G145" s="100">
        <v>1100</v>
      </c>
      <c r="H145" s="100">
        <f t="shared" si="25"/>
        <v>129845</v>
      </c>
      <c r="I145" s="100">
        <f t="shared" si="26"/>
        <v>23372.1</v>
      </c>
      <c r="J145" s="108">
        <f t="shared" si="24"/>
        <v>153217.1</v>
      </c>
    </row>
    <row r="146" spans="1:10" x14ac:dyDescent="0.25">
      <c r="A146" s="100" t="s">
        <v>47</v>
      </c>
      <c r="B146" s="100" t="s">
        <v>16</v>
      </c>
      <c r="C146" s="100" t="s">
        <v>29</v>
      </c>
      <c r="D146" s="100" t="s">
        <v>34</v>
      </c>
      <c r="E146" s="100" t="s">
        <v>35</v>
      </c>
      <c r="F146" s="100">
        <v>130145</v>
      </c>
      <c r="G146" s="100">
        <v>1100</v>
      </c>
      <c r="H146" s="100">
        <f t="shared" si="25"/>
        <v>129045</v>
      </c>
      <c r="I146" s="100">
        <f t="shared" si="26"/>
        <v>23228.1</v>
      </c>
      <c r="J146" s="108">
        <f t="shared" si="24"/>
        <v>152273.1</v>
      </c>
    </row>
    <row r="147" spans="1:10" x14ac:dyDescent="0.25">
      <c r="A147" s="100" t="s">
        <v>47</v>
      </c>
      <c r="B147" s="100" t="s">
        <v>16</v>
      </c>
      <c r="C147" s="100" t="s">
        <v>9</v>
      </c>
      <c r="D147" s="100" t="s">
        <v>19</v>
      </c>
      <c r="E147" s="100" t="s">
        <v>20</v>
      </c>
      <c r="F147" s="100">
        <v>134443</v>
      </c>
      <c r="G147" s="100">
        <v>1100</v>
      </c>
      <c r="H147" s="100">
        <f t="shared" si="25"/>
        <v>133343</v>
      </c>
      <c r="I147" s="100">
        <f t="shared" si="26"/>
        <v>24001.739999999998</v>
      </c>
      <c r="J147" s="108">
        <f t="shared" si="24"/>
        <v>157344.74</v>
      </c>
    </row>
    <row r="148" spans="1:10" x14ac:dyDescent="0.25">
      <c r="A148" s="100" t="s">
        <v>47</v>
      </c>
      <c r="B148" s="100" t="s">
        <v>16</v>
      </c>
      <c r="C148" s="100" t="s">
        <v>99</v>
      </c>
      <c r="D148" s="100" t="s">
        <v>100</v>
      </c>
      <c r="E148" s="100" t="s">
        <v>101</v>
      </c>
      <c r="F148" s="100">
        <v>133643</v>
      </c>
      <c r="G148" s="100">
        <v>1100</v>
      </c>
      <c r="H148" s="100">
        <v>100272</v>
      </c>
      <c r="I148" s="100">
        <v>18048.96</v>
      </c>
      <c r="J148" s="108">
        <f t="shared" si="24"/>
        <v>118320.95999999999</v>
      </c>
    </row>
    <row r="149" spans="1:10" x14ac:dyDescent="0.25">
      <c r="A149" s="100" t="s">
        <v>47</v>
      </c>
      <c r="B149" s="100" t="s">
        <v>21</v>
      </c>
      <c r="C149" s="100" t="s">
        <v>9</v>
      </c>
      <c r="D149" s="100" t="s">
        <v>22</v>
      </c>
      <c r="E149" s="100" t="s">
        <v>23</v>
      </c>
      <c r="F149" s="100">
        <v>134045</v>
      </c>
      <c r="G149" s="100">
        <v>1100</v>
      </c>
      <c r="H149" s="100">
        <f t="shared" si="25"/>
        <v>132945</v>
      </c>
      <c r="I149" s="100">
        <f t="shared" si="26"/>
        <v>23930.1</v>
      </c>
      <c r="J149" s="108">
        <f t="shared" si="24"/>
        <v>156875.1</v>
      </c>
    </row>
    <row r="150" spans="1:10" x14ac:dyDescent="0.25">
      <c r="A150" s="100" t="s">
        <v>47</v>
      </c>
      <c r="B150" s="100" t="s">
        <v>21</v>
      </c>
      <c r="C150" s="100" t="s">
        <v>29</v>
      </c>
      <c r="D150" s="100" t="s">
        <v>36</v>
      </c>
      <c r="E150" s="100" t="s">
        <v>37</v>
      </c>
      <c r="F150" s="100">
        <v>133245</v>
      </c>
      <c r="G150" s="100">
        <v>1100</v>
      </c>
      <c r="H150" s="100">
        <f t="shared" si="25"/>
        <v>132145</v>
      </c>
      <c r="I150" s="100">
        <f t="shared" si="26"/>
        <v>23786.1</v>
      </c>
      <c r="J150" s="108">
        <f t="shared" si="24"/>
        <v>155931.1</v>
      </c>
    </row>
    <row r="151" spans="1:10" x14ac:dyDescent="0.25">
      <c r="A151" s="100" t="s">
        <v>47</v>
      </c>
      <c r="B151" s="100" t="s">
        <v>122</v>
      </c>
      <c r="C151" s="100" t="s">
        <v>9</v>
      </c>
      <c r="D151" s="100" t="s">
        <v>123</v>
      </c>
      <c r="E151" s="100" t="s">
        <v>124</v>
      </c>
      <c r="F151" s="100">
        <v>135576</v>
      </c>
      <c r="G151" s="100">
        <v>1100</v>
      </c>
      <c r="H151" s="100">
        <f t="shared" si="25"/>
        <v>134476</v>
      </c>
      <c r="I151" s="100">
        <f t="shared" si="26"/>
        <v>24205.68</v>
      </c>
      <c r="J151" s="108">
        <f t="shared" si="24"/>
        <v>158681.68</v>
      </c>
    </row>
    <row r="152" spans="1:10" x14ac:dyDescent="0.25">
      <c r="A152" s="100" t="s">
        <v>47</v>
      </c>
      <c r="B152" s="100" t="s">
        <v>42</v>
      </c>
      <c r="C152" s="100" t="s">
        <v>9</v>
      </c>
      <c r="D152" s="100" t="s">
        <v>24</v>
      </c>
      <c r="E152" s="100" t="s">
        <v>25</v>
      </c>
      <c r="F152" s="100">
        <v>133620</v>
      </c>
      <c r="G152" s="100">
        <v>1100</v>
      </c>
      <c r="H152" s="100">
        <f t="shared" si="25"/>
        <v>132520</v>
      </c>
      <c r="I152" s="100">
        <f t="shared" si="26"/>
        <v>23853.599999999999</v>
      </c>
      <c r="J152" s="108">
        <f t="shared" si="24"/>
        <v>156373.6</v>
      </c>
    </row>
    <row r="153" spans="1:10" x14ac:dyDescent="0.25">
      <c r="A153" s="100" t="s">
        <v>47</v>
      </c>
      <c r="B153" s="100" t="s">
        <v>42</v>
      </c>
      <c r="C153" s="100" t="s">
        <v>29</v>
      </c>
      <c r="D153" s="100" t="s">
        <v>40</v>
      </c>
      <c r="E153" s="100" t="s">
        <v>41</v>
      </c>
      <c r="F153" s="100">
        <v>132820</v>
      </c>
      <c r="G153" s="100">
        <v>1100</v>
      </c>
      <c r="H153" s="100">
        <f t="shared" si="25"/>
        <v>131720</v>
      </c>
      <c r="I153" s="100">
        <f t="shared" si="26"/>
        <v>23709.599999999999</v>
      </c>
      <c r="J153" s="108">
        <f t="shared" si="24"/>
        <v>155429.6</v>
      </c>
    </row>
    <row r="154" spans="1:10" x14ac:dyDescent="0.25">
      <c r="A154" s="100" t="s">
        <v>47</v>
      </c>
      <c r="B154" s="100" t="s">
        <v>26</v>
      </c>
      <c r="C154" s="100" t="s">
        <v>9</v>
      </c>
      <c r="D154" s="100" t="s">
        <v>27</v>
      </c>
      <c r="E154" s="100" t="s">
        <v>28</v>
      </c>
      <c r="F154" s="100">
        <v>134780</v>
      </c>
      <c r="G154" s="100">
        <v>1100</v>
      </c>
      <c r="H154" s="100">
        <f t="shared" si="25"/>
        <v>133680</v>
      </c>
      <c r="I154" s="100">
        <f t="shared" si="26"/>
        <v>24062.399999999998</v>
      </c>
      <c r="J154" s="108">
        <f t="shared" si="24"/>
        <v>157742.39999999999</v>
      </c>
    </row>
    <row r="155" spans="1:10" x14ac:dyDescent="0.25">
      <c r="A155" s="100" t="s">
        <v>47</v>
      </c>
      <c r="B155" s="100" t="s">
        <v>26</v>
      </c>
      <c r="C155" s="100" t="s">
        <v>29</v>
      </c>
      <c r="D155" s="100" t="s">
        <v>38</v>
      </c>
      <c r="E155" s="100" t="s">
        <v>39</v>
      </c>
      <c r="F155" s="100">
        <v>133980</v>
      </c>
      <c r="G155" s="100">
        <v>1100</v>
      </c>
      <c r="H155" s="100">
        <f t="shared" si="25"/>
        <v>132880</v>
      </c>
      <c r="I155" s="100">
        <f t="shared" si="26"/>
        <v>23918.399999999998</v>
      </c>
      <c r="J155" s="108">
        <f t="shared" si="24"/>
        <v>156798.39999999999</v>
      </c>
    </row>
    <row r="156" spans="1:10" x14ac:dyDescent="0.25">
      <c r="A156" s="100" t="s">
        <v>47</v>
      </c>
      <c r="B156" s="100" t="s">
        <v>102</v>
      </c>
      <c r="C156" s="100" t="s">
        <v>91</v>
      </c>
      <c r="D156" s="100" t="s">
        <v>105</v>
      </c>
      <c r="E156" s="100" t="s">
        <v>92</v>
      </c>
      <c r="F156" s="100">
        <v>126145</v>
      </c>
      <c r="G156" s="100">
        <v>0</v>
      </c>
      <c r="H156" s="100">
        <f t="shared" si="25"/>
        <v>126145</v>
      </c>
      <c r="I156" s="100">
        <f t="shared" si="26"/>
        <v>22706.1</v>
      </c>
      <c r="J156" s="108">
        <f t="shared" si="24"/>
        <v>148851.1</v>
      </c>
    </row>
    <row r="157" spans="1:10" x14ac:dyDescent="0.25">
      <c r="A157" s="100" t="s">
        <v>47</v>
      </c>
      <c r="B157" s="100" t="s">
        <v>102</v>
      </c>
      <c r="C157" s="100" t="s">
        <v>93</v>
      </c>
      <c r="D157" s="100" t="s">
        <v>106</v>
      </c>
      <c r="E157" s="100" t="s">
        <v>94</v>
      </c>
      <c r="F157" s="100">
        <v>125345</v>
      </c>
      <c r="G157" s="100">
        <v>0</v>
      </c>
      <c r="H157" s="100">
        <f t="shared" si="25"/>
        <v>125345</v>
      </c>
      <c r="I157" s="100">
        <f t="shared" si="26"/>
        <v>22562.1</v>
      </c>
      <c r="J157" s="108">
        <f t="shared" si="24"/>
        <v>147907.1</v>
      </c>
    </row>
    <row r="158" spans="1:10" x14ac:dyDescent="0.25">
      <c r="A158" s="100" t="s">
        <v>47</v>
      </c>
      <c r="B158" s="100" t="s">
        <v>102</v>
      </c>
      <c r="C158" s="100" t="s">
        <v>95</v>
      </c>
      <c r="D158" s="100" t="s">
        <v>107</v>
      </c>
      <c r="E158" s="100" t="s">
        <v>96</v>
      </c>
      <c r="F158" s="100">
        <v>125345</v>
      </c>
      <c r="G158" s="100">
        <v>0</v>
      </c>
      <c r="H158" s="100">
        <f t="shared" si="25"/>
        <v>125345</v>
      </c>
      <c r="I158" s="100">
        <f t="shared" si="26"/>
        <v>22562.1</v>
      </c>
      <c r="J158" s="108">
        <f t="shared" si="24"/>
        <v>147907.1</v>
      </c>
    </row>
    <row r="159" spans="1:10" x14ac:dyDescent="0.25">
      <c r="A159" s="100" t="s">
        <v>47</v>
      </c>
      <c r="B159" s="100" t="s">
        <v>102</v>
      </c>
      <c r="C159" s="100" t="s">
        <v>97</v>
      </c>
      <c r="D159" s="100" t="s">
        <v>108</v>
      </c>
      <c r="E159" s="100" t="s">
        <v>98</v>
      </c>
      <c r="F159" s="100">
        <v>126645</v>
      </c>
      <c r="G159" s="100">
        <v>0</v>
      </c>
      <c r="H159" s="100">
        <f t="shared" si="25"/>
        <v>126645</v>
      </c>
      <c r="I159" s="100">
        <f t="shared" si="26"/>
        <v>22796.1</v>
      </c>
      <c r="J159" s="108">
        <f t="shared" si="24"/>
        <v>149441.1</v>
      </c>
    </row>
    <row r="160" spans="1:10" ht="15.75" thickBot="1" x14ac:dyDescent="0.3">
      <c r="A160" s="180" t="s">
        <v>52</v>
      </c>
      <c r="B160" s="181"/>
      <c r="C160" s="181"/>
      <c r="D160" s="182"/>
      <c r="J160" s="6"/>
    </row>
    <row r="161" spans="1:10" ht="60.75" thickBot="1" x14ac:dyDescent="0.3">
      <c r="A161" s="109" t="s">
        <v>53</v>
      </c>
      <c r="B161" s="110" t="s">
        <v>77</v>
      </c>
      <c r="C161" s="111" t="s">
        <v>78</v>
      </c>
      <c r="E161" s="188" t="s">
        <v>85</v>
      </c>
      <c r="F161" s="189"/>
      <c r="J161" s="6"/>
    </row>
    <row r="162" spans="1:10" x14ac:dyDescent="0.25">
      <c r="A162" s="112" t="s">
        <v>54</v>
      </c>
      <c r="B162" s="16" t="s">
        <v>109</v>
      </c>
      <c r="C162" s="113">
        <v>200</v>
      </c>
      <c r="E162" s="14" t="s">
        <v>88</v>
      </c>
      <c r="F162" s="16">
        <v>1100</v>
      </c>
      <c r="J162" s="6"/>
    </row>
    <row r="163" spans="1:10" ht="15.75" thickBot="1" x14ac:dyDescent="0.3">
      <c r="A163" s="114" t="s">
        <v>55</v>
      </c>
      <c r="B163" s="17" t="s">
        <v>110</v>
      </c>
      <c r="C163" s="19">
        <v>450</v>
      </c>
      <c r="E163" s="28" t="s">
        <v>89</v>
      </c>
      <c r="F163" s="115">
        <v>500</v>
      </c>
      <c r="J163" s="6"/>
    </row>
    <row r="164" spans="1:10" ht="15.75" thickBot="1" x14ac:dyDescent="0.3">
      <c r="A164" s="114" t="s">
        <v>56</v>
      </c>
      <c r="B164" s="17" t="s">
        <v>111</v>
      </c>
      <c r="C164" s="19">
        <v>500</v>
      </c>
      <c r="E164" s="29" t="s">
        <v>121</v>
      </c>
      <c r="F164" s="15">
        <v>1600</v>
      </c>
      <c r="J164" s="6"/>
    </row>
    <row r="165" spans="1:10" x14ac:dyDescent="0.25">
      <c r="A165" s="114" t="s">
        <v>57</v>
      </c>
      <c r="B165" s="17" t="s">
        <v>112</v>
      </c>
      <c r="C165" s="19">
        <v>550</v>
      </c>
      <c r="J165" s="6"/>
    </row>
    <row r="166" spans="1:10" x14ac:dyDescent="0.25">
      <c r="A166" s="114" t="s">
        <v>58</v>
      </c>
      <c r="B166" s="17" t="s">
        <v>113</v>
      </c>
      <c r="C166" s="19">
        <v>650</v>
      </c>
      <c r="J166" s="6"/>
    </row>
    <row r="167" spans="1:10" x14ac:dyDescent="0.25">
      <c r="A167" s="114" t="s">
        <v>60</v>
      </c>
      <c r="B167" s="17" t="s">
        <v>114</v>
      </c>
      <c r="C167" s="19">
        <v>750</v>
      </c>
      <c r="G167" s="13" t="s">
        <v>59</v>
      </c>
      <c r="J167" s="6"/>
    </row>
    <row r="168" spans="1:10" x14ac:dyDescent="0.25">
      <c r="A168" s="114" t="s">
        <v>61</v>
      </c>
      <c r="B168" s="17" t="s">
        <v>115</v>
      </c>
      <c r="C168" s="19">
        <v>850</v>
      </c>
      <c r="J168" s="6"/>
    </row>
    <row r="169" spans="1:10" x14ac:dyDescent="0.25">
      <c r="A169" s="114" t="s">
        <v>62</v>
      </c>
      <c r="B169" s="17" t="s">
        <v>116</v>
      </c>
      <c r="C169" s="19">
        <v>950</v>
      </c>
      <c r="J169" s="6"/>
    </row>
    <row r="170" spans="1:10" x14ac:dyDescent="0.25">
      <c r="A170" s="114" t="s">
        <v>63</v>
      </c>
      <c r="B170" s="17" t="s">
        <v>117</v>
      </c>
      <c r="C170" s="19">
        <v>1000</v>
      </c>
      <c r="J170" s="6"/>
    </row>
    <row r="171" spans="1:10" x14ac:dyDescent="0.25">
      <c r="A171" s="114" t="s">
        <v>64</v>
      </c>
      <c r="B171" s="17" t="s">
        <v>118</v>
      </c>
      <c r="C171" s="19">
        <v>1050</v>
      </c>
      <c r="J171" s="6"/>
    </row>
    <row r="172" spans="1:10" x14ac:dyDescent="0.25">
      <c r="A172" s="114" t="s">
        <v>65</v>
      </c>
      <c r="B172" s="17" t="s">
        <v>119</v>
      </c>
      <c r="C172" s="19">
        <v>1100</v>
      </c>
      <c r="J172" s="6"/>
    </row>
    <row r="173" spans="1:10" ht="15.75" thickBot="1" x14ac:dyDescent="0.3">
      <c r="A173" s="116" t="s">
        <v>104</v>
      </c>
      <c r="B173" s="18" t="s">
        <v>120</v>
      </c>
      <c r="C173" s="20">
        <v>1200</v>
      </c>
      <c r="J173" s="6"/>
    </row>
    <row r="174" spans="1:10" x14ac:dyDescent="0.25">
      <c r="A174" s="183" t="s">
        <v>66</v>
      </c>
      <c r="B174" s="184"/>
      <c r="C174" s="184"/>
      <c r="D174" s="184"/>
      <c r="E174" s="184"/>
      <c r="F174" s="184"/>
      <c r="G174" s="184"/>
      <c r="H174" s="184"/>
      <c r="I174" s="184"/>
      <c r="J174" s="6"/>
    </row>
    <row r="175" spans="1:10" x14ac:dyDescent="0.25">
      <c r="A175" s="117" t="s">
        <v>74</v>
      </c>
      <c r="B175" s="4"/>
      <c r="C175" s="4"/>
      <c r="D175" s="4"/>
      <c r="E175" s="40"/>
      <c r="F175" s="40"/>
      <c r="G175" s="40"/>
      <c r="H175" s="40"/>
      <c r="I175" s="40"/>
      <c r="J175" s="39"/>
    </row>
    <row r="176" spans="1:10" x14ac:dyDescent="0.25">
      <c r="A176" s="117" t="s">
        <v>75</v>
      </c>
      <c r="B176" s="4"/>
      <c r="C176" s="4"/>
      <c r="D176" s="4"/>
      <c r="E176" s="40"/>
      <c r="F176" s="40"/>
      <c r="G176" s="40"/>
      <c r="H176" s="40"/>
      <c r="I176" s="40"/>
      <c r="J176" s="39"/>
    </row>
    <row r="177" spans="1:10" x14ac:dyDescent="0.25">
      <c r="A177" s="117" t="s">
        <v>67</v>
      </c>
      <c r="B177" s="4"/>
      <c r="C177" s="4"/>
      <c r="D177" s="4"/>
      <c r="E177" s="40"/>
      <c r="F177" s="40"/>
      <c r="G177" s="40"/>
      <c r="H177" s="40"/>
      <c r="I177" s="40"/>
      <c r="J177" s="39"/>
    </row>
    <row r="178" spans="1:10" ht="15" customHeight="1" x14ac:dyDescent="0.25">
      <c r="A178" s="185" t="s">
        <v>79</v>
      </c>
      <c r="B178" s="186"/>
      <c r="C178" s="186"/>
      <c r="D178" s="186"/>
      <c r="E178" s="186"/>
      <c r="F178" s="186"/>
      <c r="G178" s="186"/>
      <c r="H178" s="186"/>
      <c r="I178" s="186"/>
      <c r="J178" s="187"/>
    </row>
    <row r="179" spans="1:10" ht="76.5" customHeight="1" x14ac:dyDescent="0.25">
      <c r="A179" s="185" t="s">
        <v>76</v>
      </c>
      <c r="B179" s="186"/>
      <c r="C179" s="186"/>
      <c r="D179" s="186"/>
      <c r="E179" s="186"/>
      <c r="F179" s="186"/>
      <c r="G179" s="186"/>
      <c r="H179" s="186"/>
      <c r="I179" s="186"/>
      <c r="J179" s="187"/>
    </row>
    <row r="180" spans="1:10" x14ac:dyDescent="0.25">
      <c r="A180" s="117" t="s">
        <v>68</v>
      </c>
      <c r="B180" s="4"/>
      <c r="C180" s="4"/>
      <c r="D180" s="4"/>
      <c r="E180" s="4"/>
      <c r="F180" s="40"/>
      <c r="G180" s="40"/>
      <c r="H180" s="4"/>
      <c r="I180" s="40"/>
      <c r="J180" s="39"/>
    </row>
    <row r="181" spans="1:10" x14ac:dyDescent="0.25">
      <c r="A181" s="117" t="s">
        <v>69</v>
      </c>
      <c r="B181" s="4"/>
      <c r="C181" s="4"/>
      <c r="D181" s="4"/>
      <c r="E181" s="4"/>
      <c r="F181" s="40"/>
      <c r="G181" s="40"/>
      <c r="H181" s="40"/>
      <c r="I181" s="4"/>
      <c r="J181" s="39"/>
    </row>
    <row r="182" spans="1:10" x14ac:dyDescent="0.25">
      <c r="A182" s="117" t="s">
        <v>70</v>
      </c>
      <c r="B182" s="4"/>
      <c r="C182" s="4"/>
      <c r="D182" s="4"/>
      <c r="E182" s="4"/>
      <c r="F182" s="40"/>
      <c r="G182" s="40"/>
      <c r="H182" s="40"/>
      <c r="I182" s="4"/>
      <c r="J182" s="39"/>
    </row>
    <row r="183" spans="1:10" x14ac:dyDescent="0.25">
      <c r="A183" s="117" t="s">
        <v>71</v>
      </c>
      <c r="B183" s="4"/>
      <c r="C183" s="4"/>
      <c r="D183" s="4"/>
      <c r="E183" s="4"/>
      <c r="F183" s="40"/>
      <c r="G183" s="40"/>
      <c r="H183" s="40"/>
      <c r="I183" s="4"/>
      <c r="J183" s="39"/>
    </row>
    <row r="184" spans="1:10" s="5" customFormat="1" x14ac:dyDescent="0.25">
      <c r="A184" s="117" t="s">
        <v>70</v>
      </c>
      <c r="B184" s="4"/>
      <c r="C184" s="4"/>
      <c r="D184" s="4"/>
      <c r="E184" s="4"/>
      <c r="F184" s="40"/>
      <c r="G184" s="40"/>
      <c r="H184" s="40"/>
      <c r="I184" s="4"/>
      <c r="J184" s="39"/>
    </row>
    <row r="185" spans="1:10" s="5" customFormat="1" x14ac:dyDescent="0.25">
      <c r="A185" s="117" t="s">
        <v>71</v>
      </c>
      <c r="B185" s="4"/>
      <c r="C185" s="4"/>
      <c r="D185" s="4"/>
      <c r="E185" s="4"/>
      <c r="F185" s="40"/>
      <c r="G185" s="40"/>
      <c r="H185" s="40"/>
      <c r="I185" s="4"/>
      <c r="J185" s="39"/>
    </row>
    <row r="186" spans="1:10" s="5" customFormat="1" ht="15.75" thickBot="1" x14ac:dyDescent="0.3">
      <c r="A186" s="118" t="s">
        <v>72</v>
      </c>
      <c r="B186" s="119"/>
      <c r="C186" s="119"/>
      <c r="D186" s="119"/>
      <c r="E186" s="120"/>
      <c r="F186" s="120"/>
      <c r="G186" s="120"/>
      <c r="H186" s="120"/>
      <c r="I186" s="119"/>
      <c r="J186" s="41"/>
    </row>
    <row r="1033" spans="2:4" x14ac:dyDescent="0.25">
      <c r="B1033" s="176"/>
      <c r="C1033" s="176"/>
      <c r="D1033" s="176"/>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zoomScale="160" zoomScaleNormal="160" zoomScaleSheetLayoutView="115" workbookViewId="0">
      <selection activeCell="A6" sqref="A6:I6"/>
    </sheetView>
  </sheetViews>
  <sheetFormatPr defaultColWidth="9.140625" defaultRowHeight="15" x14ac:dyDescent="0.25"/>
  <cols>
    <col min="1" max="1" width="10.140625" style="81" bestFit="1" customWidth="1"/>
    <col min="2" max="2" width="18.42578125" style="81" bestFit="1" customWidth="1"/>
    <col min="3" max="3" width="10.85546875" style="81" bestFit="1" customWidth="1"/>
    <col min="4" max="4" width="15.5703125" style="81" bestFit="1" customWidth="1"/>
    <col min="5" max="5" width="15.7109375" style="81" bestFit="1" customWidth="1"/>
    <col min="6" max="6" width="10.42578125" style="81" customWidth="1"/>
    <col min="7" max="7" width="6.7109375" style="81" bestFit="1" customWidth="1"/>
    <col min="8" max="8" width="8.85546875" style="81" customWidth="1"/>
    <col min="9" max="9" width="9.85546875" style="81" bestFit="1" customWidth="1"/>
    <col min="10" max="10" width="12.7109375" style="81" customWidth="1"/>
    <col min="11" max="16384" width="9.140625" style="33"/>
  </cols>
  <sheetData>
    <row r="1" spans="1:10" s="31" customFormat="1" ht="18" customHeight="1" x14ac:dyDescent="0.25">
      <c r="A1" s="193"/>
      <c r="B1" s="194"/>
      <c r="C1" s="194"/>
      <c r="D1" s="194"/>
      <c r="E1" s="194"/>
      <c r="F1" s="194"/>
      <c r="G1" s="194"/>
      <c r="H1" s="194"/>
      <c r="I1" s="194"/>
      <c r="J1" s="48"/>
    </row>
    <row r="2" spans="1:10" s="31" customFormat="1" ht="18" customHeight="1" x14ac:dyDescent="0.25">
      <c r="A2" s="195"/>
      <c r="B2" s="196"/>
      <c r="C2" s="196"/>
      <c r="D2" s="196"/>
      <c r="E2" s="196"/>
      <c r="F2" s="196"/>
      <c r="G2" s="196"/>
      <c r="H2" s="196"/>
      <c r="I2" s="196"/>
      <c r="J2" s="49"/>
    </row>
    <row r="3" spans="1:10" s="31" customFormat="1" ht="18" customHeight="1" x14ac:dyDescent="0.25">
      <c r="A3" s="195"/>
      <c r="B3" s="196"/>
      <c r="C3" s="196"/>
      <c r="D3" s="196"/>
      <c r="E3" s="196"/>
      <c r="F3" s="196"/>
      <c r="G3" s="196"/>
      <c r="H3" s="196"/>
      <c r="I3" s="196"/>
      <c r="J3" s="49"/>
    </row>
    <row r="4" spans="1:10" s="31" customFormat="1" ht="18" customHeight="1" x14ac:dyDescent="0.25">
      <c r="A4" s="197" t="s">
        <v>0</v>
      </c>
      <c r="B4" s="179"/>
      <c r="C4" s="179"/>
      <c r="D4" s="179"/>
      <c r="E4" s="179"/>
      <c r="F4" s="179"/>
      <c r="G4" s="179"/>
      <c r="H4" s="179"/>
      <c r="I4" s="179"/>
      <c r="J4" s="9"/>
    </row>
    <row r="5" spans="1:10" s="31" customFormat="1" ht="18" customHeight="1" x14ac:dyDescent="0.25">
      <c r="A5" s="197" t="s">
        <v>73</v>
      </c>
      <c r="B5" s="179"/>
      <c r="C5" s="179"/>
      <c r="D5" s="179"/>
      <c r="E5" s="179"/>
      <c r="F5" s="179"/>
      <c r="G5" s="179"/>
      <c r="H5" s="179"/>
      <c r="I5" s="179"/>
      <c r="J5" s="9"/>
    </row>
    <row r="6" spans="1:10" s="31" customFormat="1" ht="18" customHeight="1" x14ac:dyDescent="0.25">
      <c r="A6" s="179" t="s">
        <v>125</v>
      </c>
      <c r="B6" s="179"/>
      <c r="C6" s="179"/>
      <c r="D6" s="179"/>
      <c r="E6" s="179"/>
      <c r="F6" s="179"/>
      <c r="G6" s="179"/>
      <c r="H6" s="179"/>
      <c r="I6" s="179"/>
      <c r="J6" s="9"/>
    </row>
    <row r="7" spans="1:10" s="32" customFormat="1" ht="45" x14ac:dyDescent="0.25">
      <c r="A7" s="121" t="s">
        <v>1</v>
      </c>
      <c r="B7" s="121" t="s">
        <v>3</v>
      </c>
      <c r="C7" s="121"/>
      <c r="D7" s="121" t="s">
        <v>2</v>
      </c>
      <c r="E7" s="121"/>
      <c r="F7" s="122" t="s">
        <v>4</v>
      </c>
      <c r="G7" s="123" t="s">
        <v>5</v>
      </c>
      <c r="H7" s="122" t="s">
        <v>6</v>
      </c>
      <c r="I7" s="122" t="s">
        <v>7</v>
      </c>
      <c r="J7" s="124" t="s">
        <v>8</v>
      </c>
    </row>
    <row r="8" spans="1:10" x14ac:dyDescent="0.25">
      <c r="A8" s="100" t="s">
        <v>13</v>
      </c>
      <c r="B8" s="100" t="s">
        <v>10</v>
      </c>
      <c r="C8" s="100" t="s">
        <v>9</v>
      </c>
      <c r="D8" s="100" t="s">
        <v>11</v>
      </c>
      <c r="E8" s="100" t="s">
        <v>12</v>
      </c>
      <c r="F8" s="100">
        <v>131499</v>
      </c>
      <c r="G8" s="100">
        <v>1100</v>
      </c>
      <c r="H8" s="100">
        <f t="shared" ref="H8:H64" si="0">F8-G8</f>
        <v>130399</v>
      </c>
      <c r="I8" s="100">
        <f t="shared" ref="I8:I22" si="1">H8*18%</f>
        <v>23471.82</v>
      </c>
      <c r="J8" s="108">
        <f>+H8+I8</f>
        <v>153870.82</v>
      </c>
    </row>
    <row r="9" spans="1:10" x14ac:dyDescent="0.25">
      <c r="A9" s="100" t="s">
        <v>13</v>
      </c>
      <c r="B9" s="100" t="s">
        <v>10</v>
      </c>
      <c r="C9" s="100" t="s">
        <v>29</v>
      </c>
      <c r="D9" s="100" t="s">
        <v>30</v>
      </c>
      <c r="E9" s="100" t="s">
        <v>31</v>
      </c>
      <c r="F9" s="100">
        <v>130699</v>
      </c>
      <c r="G9" s="100">
        <v>1100</v>
      </c>
      <c r="H9" s="100">
        <f t="shared" si="0"/>
        <v>129599</v>
      </c>
      <c r="I9" s="100">
        <f t="shared" si="1"/>
        <v>23327.82</v>
      </c>
      <c r="J9" s="108">
        <f t="shared" ref="J9:J64" si="2">+H9+I9</f>
        <v>152926.82</v>
      </c>
    </row>
    <row r="10" spans="1:10" x14ac:dyDescent="0.25">
      <c r="A10" s="100" t="s">
        <v>13</v>
      </c>
      <c r="B10" s="100" t="s">
        <v>10</v>
      </c>
      <c r="C10" s="100" t="s">
        <v>9</v>
      </c>
      <c r="D10" s="100" t="s">
        <v>14</v>
      </c>
      <c r="E10" s="100" t="s">
        <v>15</v>
      </c>
      <c r="F10" s="100">
        <v>130699</v>
      </c>
      <c r="G10" s="100">
        <v>1100</v>
      </c>
      <c r="H10" s="100">
        <f t="shared" si="0"/>
        <v>129599</v>
      </c>
      <c r="I10" s="100">
        <f t="shared" si="1"/>
        <v>23327.82</v>
      </c>
      <c r="J10" s="108">
        <f t="shared" si="2"/>
        <v>152926.82</v>
      </c>
    </row>
    <row r="11" spans="1:10" x14ac:dyDescent="0.25">
      <c r="A11" s="100" t="s">
        <v>13</v>
      </c>
      <c r="B11" s="100" t="s">
        <v>10</v>
      </c>
      <c r="C11" s="100" t="s">
        <v>29</v>
      </c>
      <c r="D11" s="100" t="s">
        <v>32</v>
      </c>
      <c r="E11" s="100" t="s">
        <v>33</v>
      </c>
      <c r="F11" s="100">
        <v>129899</v>
      </c>
      <c r="G11" s="100">
        <v>1100</v>
      </c>
      <c r="H11" s="100">
        <f t="shared" si="0"/>
        <v>128799</v>
      </c>
      <c r="I11" s="100">
        <f t="shared" si="1"/>
        <v>23183.82</v>
      </c>
      <c r="J11" s="108">
        <f t="shared" si="2"/>
        <v>151982.82</v>
      </c>
    </row>
    <row r="12" spans="1:10" x14ac:dyDescent="0.25">
      <c r="A12" s="100" t="s">
        <v>13</v>
      </c>
      <c r="B12" s="100" t="s">
        <v>16</v>
      </c>
      <c r="C12" s="100" t="s">
        <v>9</v>
      </c>
      <c r="D12" s="100" t="s">
        <v>17</v>
      </c>
      <c r="E12" s="100" t="s">
        <v>18</v>
      </c>
      <c r="F12" s="100">
        <v>130309</v>
      </c>
      <c r="G12" s="100">
        <v>1100</v>
      </c>
      <c r="H12" s="100">
        <f t="shared" si="0"/>
        <v>129209</v>
      </c>
      <c r="I12" s="100">
        <f t="shared" si="1"/>
        <v>23257.62</v>
      </c>
      <c r="J12" s="108">
        <f t="shared" si="2"/>
        <v>152466.62</v>
      </c>
    </row>
    <row r="13" spans="1:10" x14ac:dyDescent="0.25">
      <c r="A13" s="100" t="s">
        <v>13</v>
      </c>
      <c r="B13" s="100" t="s">
        <v>16</v>
      </c>
      <c r="C13" s="100" t="s">
        <v>29</v>
      </c>
      <c r="D13" s="100" t="s">
        <v>34</v>
      </c>
      <c r="E13" s="100" t="s">
        <v>35</v>
      </c>
      <c r="F13" s="100">
        <v>129509</v>
      </c>
      <c r="G13" s="100">
        <v>1100</v>
      </c>
      <c r="H13" s="100">
        <f t="shared" si="0"/>
        <v>128409</v>
      </c>
      <c r="I13" s="100">
        <f t="shared" si="1"/>
        <v>23113.62</v>
      </c>
      <c r="J13" s="108">
        <f t="shared" si="2"/>
        <v>151522.62</v>
      </c>
    </row>
    <row r="14" spans="1:10" x14ac:dyDescent="0.25">
      <c r="A14" s="100" t="s">
        <v>13</v>
      </c>
      <c r="B14" s="100" t="s">
        <v>16</v>
      </c>
      <c r="C14" s="100" t="s">
        <v>9</v>
      </c>
      <c r="D14" s="100" t="s">
        <v>19</v>
      </c>
      <c r="E14" s="100" t="s">
        <v>20</v>
      </c>
      <c r="F14" s="100">
        <v>132569</v>
      </c>
      <c r="G14" s="100">
        <v>1100</v>
      </c>
      <c r="H14" s="100">
        <f t="shared" si="0"/>
        <v>131469</v>
      </c>
      <c r="I14" s="100">
        <f t="shared" si="1"/>
        <v>23664.42</v>
      </c>
      <c r="J14" s="108">
        <f t="shared" si="2"/>
        <v>155133.41999999998</v>
      </c>
    </row>
    <row r="15" spans="1:10" x14ac:dyDescent="0.25">
      <c r="A15" s="100" t="s">
        <v>13</v>
      </c>
      <c r="B15" s="100" t="s">
        <v>16</v>
      </c>
      <c r="C15" s="100" t="s">
        <v>99</v>
      </c>
      <c r="D15" s="100" t="s">
        <v>100</v>
      </c>
      <c r="E15" s="100" t="s">
        <v>101</v>
      </c>
      <c r="F15" s="100">
        <v>131769</v>
      </c>
      <c r="G15" s="100">
        <v>1100</v>
      </c>
      <c r="H15" s="100">
        <f t="shared" si="0"/>
        <v>130669</v>
      </c>
      <c r="I15" s="100">
        <f t="shared" ref="I15" si="3">H15*18%</f>
        <v>23520.42</v>
      </c>
      <c r="J15" s="108">
        <f t="shared" si="2"/>
        <v>154189.41999999998</v>
      </c>
    </row>
    <row r="16" spans="1:10" x14ac:dyDescent="0.25">
      <c r="A16" s="100" t="s">
        <v>13</v>
      </c>
      <c r="B16" s="100" t="s">
        <v>21</v>
      </c>
      <c r="C16" s="100" t="s">
        <v>9</v>
      </c>
      <c r="D16" s="100" t="s">
        <v>22</v>
      </c>
      <c r="E16" s="100" t="s">
        <v>23</v>
      </c>
      <c r="F16" s="100">
        <v>133355</v>
      </c>
      <c r="G16" s="100">
        <v>1100</v>
      </c>
      <c r="H16" s="100">
        <f t="shared" si="0"/>
        <v>132255</v>
      </c>
      <c r="I16" s="100">
        <f t="shared" si="1"/>
        <v>23805.899999999998</v>
      </c>
      <c r="J16" s="108">
        <f t="shared" si="2"/>
        <v>156060.9</v>
      </c>
    </row>
    <row r="17" spans="1:11" x14ac:dyDescent="0.25">
      <c r="A17" s="100" t="s">
        <v>13</v>
      </c>
      <c r="B17" s="100" t="s">
        <v>21</v>
      </c>
      <c r="C17" s="100" t="s">
        <v>29</v>
      </c>
      <c r="D17" s="100" t="s">
        <v>36</v>
      </c>
      <c r="E17" s="100" t="s">
        <v>37</v>
      </c>
      <c r="F17" s="100">
        <v>132555</v>
      </c>
      <c r="G17" s="100">
        <v>1100</v>
      </c>
      <c r="H17" s="100">
        <f t="shared" si="0"/>
        <v>131455</v>
      </c>
      <c r="I17" s="100">
        <f t="shared" si="1"/>
        <v>23661.899999999998</v>
      </c>
      <c r="J17" s="108">
        <f t="shared" si="2"/>
        <v>155116.9</v>
      </c>
    </row>
    <row r="18" spans="1:11" x14ac:dyDescent="0.25">
      <c r="A18" s="100" t="s">
        <v>13</v>
      </c>
      <c r="B18" s="100" t="s">
        <v>122</v>
      </c>
      <c r="C18" s="100" t="s">
        <v>9</v>
      </c>
      <c r="D18" s="100" t="s">
        <v>123</v>
      </c>
      <c r="E18" s="100" t="s">
        <v>124</v>
      </c>
      <c r="F18" s="100">
        <v>134899</v>
      </c>
      <c r="G18" s="100">
        <v>1100</v>
      </c>
      <c r="H18" s="100">
        <f t="shared" si="0"/>
        <v>133799</v>
      </c>
      <c r="I18" s="100">
        <f t="shared" ref="I18" si="4">H18*18%</f>
        <v>24083.82</v>
      </c>
      <c r="J18" s="108">
        <f t="shared" si="2"/>
        <v>157882.82</v>
      </c>
    </row>
    <row r="19" spans="1:11" x14ac:dyDescent="0.25">
      <c r="A19" s="100" t="s">
        <v>13</v>
      </c>
      <c r="B19" s="100" t="s">
        <v>42</v>
      </c>
      <c r="C19" s="100" t="s">
        <v>9</v>
      </c>
      <c r="D19" s="100" t="s">
        <v>24</v>
      </c>
      <c r="E19" s="100" t="s">
        <v>25</v>
      </c>
      <c r="F19" s="100">
        <v>133213</v>
      </c>
      <c r="G19" s="100">
        <v>1100</v>
      </c>
      <c r="H19" s="100">
        <f t="shared" si="0"/>
        <v>132113</v>
      </c>
      <c r="I19" s="100">
        <f t="shared" si="1"/>
        <v>23780.34</v>
      </c>
      <c r="J19" s="108">
        <f t="shared" si="2"/>
        <v>155893.34</v>
      </c>
    </row>
    <row r="20" spans="1:11" x14ac:dyDescent="0.25">
      <c r="A20" s="100" t="s">
        <v>13</v>
      </c>
      <c r="B20" s="100" t="s">
        <v>42</v>
      </c>
      <c r="C20" s="100" t="s">
        <v>29</v>
      </c>
      <c r="D20" s="100" t="s">
        <v>40</v>
      </c>
      <c r="E20" s="100" t="s">
        <v>41</v>
      </c>
      <c r="F20" s="100">
        <v>132413</v>
      </c>
      <c r="G20" s="100">
        <v>1100</v>
      </c>
      <c r="H20" s="100">
        <f t="shared" si="0"/>
        <v>131313</v>
      </c>
      <c r="I20" s="100">
        <f t="shared" si="1"/>
        <v>23636.34</v>
      </c>
      <c r="J20" s="108">
        <f t="shared" si="2"/>
        <v>154949.34</v>
      </c>
    </row>
    <row r="21" spans="1:11" x14ac:dyDescent="0.25">
      <c r="A21" s="100" t="s">
        <v>13</v>
      </c>
      <c r="B21" s="100" t="s">
        <v>26</v>
      </c>
      <c r="C21" s="100" t="s">
        <v>9</v>
      </c>
      <c r="D21" s="100" t="s">
        <v>27</v>
      </c>
      <c r="E21" s="100" t="s">
        <v>28</v>
      </c>
      <c r="F21" s="100">
        <v>133052</v>
      </c>
      <c r="G21" s="100">
        <v>1100</v>
      </c>
      <c r="H21" s="100">
        <f t="shared" si="0"/>
        <v>131952</v>
      </c>
      <c r="I21" s="100">
        <f t="shared" si="1"/>
        <v>23751.360000000001</v>
      </c>
      <c r="J21" s="108">
        <f t="shared" si="2"/>
        <v>155703.35999999999</v>
      </c>
    </row>
    <row r="22" spans="1:11" x14ac:dyDescent="0.25">
      <c r="A22" s="100" t="s">
        <v>13</v>
      </c>
      <c r="B22" s="100" t="s">
        <v>26</v>
      </c>
      <c r="C22" s="100" t="s">
        <v>29</v>
      </c>
      <c r="D22" s="100" t="s">
        <v>38</v>
      </c>
      <c r="E22" s="100" t="s">
        <v>39</v>
      </c>
      <c r="F22" s="100">
        <v>132252</v>
      </c>
      <c r="G22" s="100">
        <v>1100</v>
      </c>
      <c r="H22" s="100">
        <f t="shared" si="0"/>
        <v>131152</v>
      </c>
      <c r="I22" s="100">
        <f t="shared" si="1"/>
        <v>23607.360000000001</v>
      </c>
      <c r="J22" s="108">
        <f t="shared" si="2"/>
        <v>154759.35999999999</v>
      </c>
    </row>
    <row r="23" spans="1:11" x14ac:dyDescent="0.25">
      <c r="A23" s="100" t="s">
        <v>13</v>
      </c>
      <c r="B23" s="100" t="s">
        <v>102</v>
      </c>
      <c r="C23" s="100" t="s">
        <v>91</v>
      </c>
      <c r="D23" s="100" t="s">
        <v>105</v>
      </c>
      <c r="E23" s="100" t="s">
        <v>92</v>
      </c>
      <c r="F23" s="100">
        <v>125509</v>
      </c>
      <c r="G23" s="100">
        <v>0</v>
      </c>
      <c r="H23" s="100">
        <f t="shared" si="0"/>
        <v>125509</v>
      </c>
      <c r="I23" s="100">
        <f t="shared" ref="I23:I26" si="5">H23*18%</f>
        <v>22591.62</v>
      </c>
      <c r="J23" s="108">
        <f t="shared" si="2"/>
        <v>148100.62</v>
      </c>
    </row>
    <row r="24" spans="1:11" x14ac:dyDescent="0.25">
      <c r="A24" s="100" t="s">
        <v>13</v>
      </c>
      <c r="B24" s="100" t="s">
        <v>102</v>
      </c>
      <c r="C24" s="100" t="s">
        <v>93</v>
      </c>
      <c r="D24" s="100" t="s">
        <v>106</v>
      </c>
      <c r="E24" s="100" t="s">
        <v>94</v>
      </c>
      <c r="F24" s="100">
        <v>124709</v>
      </c>
      <c r="G24" s="100">
        <v>0</v>
      </c>
      <c r="H24" s="100">
        <f t="shared" si="0"/>
        <v>124709</v>
      </c>
      <c r="I24" s="100">
        <f t="shared" si="5"/>
        <v>22447.62</v>
      </c>
      <c r="J24" s="108">
        <f t="shared" si="2"/>
        <v>147156.62</v>
      </c>
    </row>
    <row r="25" spans="1:11" x14ac:dyDescent="0.25">
      <c r="A25" s="100" t="s">
        <v>13</v>
      </c>
      <c r="B25" s="100" t="s">
        <v>102</v>
      </c>
      <c r="C25" s="100" t="s">
        <v>95</v>
      </c>
      <c r="D25" s="100" t="s">
        <v>107</v>
      </c>
      <c r="E25" s="100" t="s">
        <v>96</v>
      </c>
      <c r="F25" s="100">
        <v>124709</v>
      </c>
      <c r="G25" s="100">
        <v>0</v>
      </c>
      <c r="H25" s="100">
        <f t="shared" si="0"/>
        <v>124709</v>
      </c>
      <c r="I25" s="100">
        <f t="shared" si="5"/>
        <v>22447.62</v>
      </c>
      <c r="J25" s="108">
        <f t="shared" si="2"/>
        <v>147156.62</v>
      </c>
    </row>
    <row r="26" spans="1:11" x14ac:dyDescent="0.25">
      <c r="A26" s="100" t="s">
        <v>13</v>
      </c>
      <c r="B26" s="100" t="s">
        <v>102</v>
      </c>
      <c r="C26" s="100" t="s">
        <v>97</v>
      </c>
      <c r="D26" s="100" t="s">
        <v>108</v>
      </c>
      <c r="E26" s="100" t="s">
        <v>98</v>
      </c>
      <c r="F26" s="100">
        <v>126009</v>
      </c>
      <c r="G26" s="100">
        <v>0</v>
      </c>
      <c r="H26" s="100">
        <f t="shared" si="0"/>
        <v>126009</v>
      </c>
      <c r="I26" s="100">
        <f t="shared" si="5"/>
        <v>22681.62</v>
      </c>
      <c r="J26" s="108">
        <f t="shared" si="2"/>
        <v>148690.62</v>
      </c>
    </row>
    <row r="27" spans="1:11" s="34" customFormat="1" ht="15" customHeight="1" x14ac:dyDescent="0.25">
      <c r="A27" s="100" t="s">
        <v>45</v>
      </c>
      <c r="B27" s="100" t="s">
        <v>10</v>
      </c>
      <c r="C27" s="100" t="s">
        <v>9</v>
      </c>
      <c r="D27" s="100" t="s">
        <v>11</v>
      </c>
      <c r="E27" s="100" t="s">
        <v>12</v>
      </c>
      <c r="F27" s="100">
        <v>131722</v>
      </c>
      <c r="G27" s="100">
        <v>1100</v>
      </c>
      <c r="H27" s="100">
        <v>128622</v>
      </c>
      <c r="I27" s="100">
        <v>23151.96</v>
      </c>
      <c r="J27" s="108">
        <v>151773.96</v>
      </c>
      <c r="K27" s="33"/>
    </row>
    <row r="28" spans="1:11" s="34" customFormat="1" x14ac:dyDescent="0.25">
      <c r="A28" s="100" t="s">
        <v>45</v>
      </c>
      <c r="B28" s="100" t="s">
        <v>10</v>
      </c>
      <c r="C28" s="100" t="s">
        <v>29</v>
      </c>
      <c r="D28" s="100" t="s">
        <v>30</v>
      </c>
      <c r="E28" s="100" t="s">
        <v>31</v>
      </c>
      <c r="F28" s="100">
        <v>130922</v>
      </c>
      <c r="G28" s="100">
        <v>1100</v>
      </c>
      <c r="H28" s="100">
        <v>127822</v>
      </c>
      <c r="I28" s="100">
        <v>23007.96</v>
      </c>
      <c r="J28" s="108">
        <v>150829.96</v>
      </c>
      <c r="K28" s="33"/>
    </row>
    <row r="29" spans="1:11" s="34" customFormat="1" x14ac:dyDescent="0.25">
      <c r="A29" s="100" t="s">
        <v>45</v>
      </c>
      <c r="B29" s="100" t="s">
        <v>10</v>
      </c>
      <c r="C29" s="100" t="s">
        <v>9</v>
      </c>
      <c r="D29" s="100" t="s">
        <v>14</v>
      </c>
      <c r="E29" s="100" t="s">
        <v>15</v>
      </c>
      <c r="F29" s="100">
        <v>130922</v>
      </c>
      <c r="G29" s="100">
        <v>1100</v>
      </c>
      <c r="H29" s="100">
        <v>127822</v>
      </c>
      <c r="I29" s="100">
        <v>23007.96</v>
      </c>
      <c r="J29" s="108">
        <v>150829.96</v>
      </c>
      <c r="K29" s="33"/>
    </row>
    <row r="30" spans="1:11" s="34" customFormat="1" x14ac:dyDescent="0.25">
      <c r="A30" s="100" t="s">
        <v>45</v>
      </c>
      <c r="B30" s="100" t="s">
        <v>10</v>
      </c>
      <c r="C30" s="100" t="s">
        <v>29</v>
      </c>
      <c r="D30" s="100" t="s">
        <v>32</v>
      </c>
      <c r="E30" s="100" t="s">
        <v>33</v>
      </c>
      <c r="F30" s="100">
        <v>130122</v>
      </c>
      <c r="G30" s="100">
        <v>1100</v>
      </c>
      <c r="H30" s="100">
        <v>127022</v>
      </c>
      <c r="I30" s="100">
        <v>22863.96</v>
      </c>
      <c r="J30" s="108">
        <v>149885.96</v>
      </c>
      <c r="K30" s="33"/>
    </row>
    <row r="31" spans="1:11" s="34" customFormat="1" x14ac:dyDescent="0.25">
      <c r="A31" s="100" t="s">
        <v>45</v>
      </c>
      <c r="B31" s="100" t="s">
        <v>16</v>
      </c>
      <c r="C31" s="100" t="s">
        <v>9</v>
      </c>
      <c r="D31" s="100" t="s">
        <v>17</v>
      </c>
      <c r="E31" s="100" t="s">
        <v>18</v>
      </c>
      <c r="F31" s="100">
        <v>130639</v>
      </c>
      <c r="G31" s="100">
        <v>1100</v>
      </c>
      <c r="H31" s="100">
        <v>127539</v>
      </c>
      <c r="I31" s="100">
        <v>22957.02</v>
      </c>
      <c r="J31" s="108">
        <v>150496.01999999999</v>
      </c>
      <c r="K31" s="33"/>
    </row>
    <row r="32" spans="1:11" s="34" customFormat="1" x14ac:dyDescent="0.25">
      <c r="A32" s="100" t="s">
        <v>45</v>
      </c>
      <c r="B32" s="100" t="s">
        <v>16</v>
      </c>
      <c r="C32" s="100" t="s">
        <v>29</v>
      </c>
      <c r="D32" s="100" t="s">
        <v>34</v>
      </c>
      <c r="E32" s="100" t="s">
        <v>35</v>
      </c>
      <c r="F32" s="100">
        <v>129839</v>
      </c>
      <c r="G32" s="100">
        <v>1100</v>
      </c>
      <c r="H32" s="100">
        <v>126739</v>
      </c>
      <c r="I32" s="100">
        <v>22813.02</v>
      </c>
      <c r="J32" s="108">
        <v>149552.01999999999</v>
      </c>
      <c r="K32" s="33"/>
    </row>
    <row r="33" spans="1:11" s="34" customFormat="1" x14ac:dyDescent="0.25">
      <c r="A33" s="100" t="s">
        <v>45</v>
      </c>
      <c r="B33" s="100" t="s">
        <v>16</v>
      </c>
      <c r="C33" s="100" t="s">
        <v>9</v>
      </c>
      <c r="D33" s="100" t="s">
        <v>19</v>
      </c>
      <c r="E33" s="100" t="s">
        <v>20</v>
      </c>
      <c r="F33" s="100">
        <v>132650</v>
      </c>
      <c r="G33" s="100">
        <v>1100</v>
      </c>
      <c r="H33" s="100">
        <v>129550</v>
      </c>
      <c r="I33" s="100">
        <v>23319</v>
      </c>
      <c r="J33" s="108">
        <v>152869</v>
      </c>
      <c r="K33" s="33"/>
    </row>
    <row r="34" spans="1:11" s="34" customFormat="1" x14ac:dyDescent="0.25">
      <c r="A34" s="100" t="s">
        <v>45</v>
      </c>
      <c r="B34" s="100" t="s">
        <v>16</v>
      </c>
      <c r="C34" s="100" t="s">
        <v>99</v>
      </c>
      <c r="D34" s="100" t="s">
        <v>100</v>
      </c>
      <c r="E34" s="100" t="s">
        <v>101</v>
      </c>
      <c r="F34" s="100">
        <v>131850</v>
      </c>
      <c r="G34" s="100">
        <v>1100</v>
      </c>
      <c r="H34" s="100">
        <v>100272</v>
      </c>
      <c r="I34" s="100">
        <v>18048.96</v>
      </c>
      <c r="J34" s="108">
        <v>118320.95999999999</v>
      </c>
      <c r="K34" s="33"/>
    </row>
    <row r="35" spans="1:11" s="34" customFormat="1" ht="15" customHeight="1" x14ac:dyDescent="0.25">
      <c r="A35" s="100" t="s">
        <v>45</v>
      </c>
      <c r="B35" s="100" t="s">
        <v>21</v>
      </c>
      <c r="C35" s="100" t="s">
        <v>9</v>
      </c>
      <c r="D35" s="100" t="s">
        <v>22</v>
      </c>
      <c r="E35" s="100" t="s">
        <v>23</v>
      </c>
      <c r="F35" s="100">
        <v>133750</v>
      </c>
      <c r="G35" s="100">
        <v>1100</v>
      </c>
      <c r="H35" s="100">
        <v>130650</v>
      </c>
      <c r="I35" s="100">
        <v>23517</v>
      </c>
      <c r="J35" s="108">
        <v>154167</v>
      </c>
      <c r="K35" s="33"/>
    </row>
    <row r="36" spans="1:11" s="34" customFormat="1" ht="15" customHeight="1" x14ac:dyDescent="0.25">
      <c r="A36" s="100" t="s">
        <v>45</v>
      </c>
      <c r="B36" s="100" t="s">
        <v>21</v>
      </c>
      <c r="C36" s="100" t="s">
        <v>29</v>
      </c>
      <c r="D36" s="100" t="s">
        <v>36</v>
      </c>
      <c r="E36" s="100" t="s">
        <v>37</v>
      </c>
      <c r="F36" s="100">
        <v>132950</v>
      </c>
      <c r="G36" s="100">
        <v>1100</v>
      </c>
      <c r="H36" s="100">
        <v>129850</v>
      </c>
      <c r="I36" s="100">
        <v>23373</v>
      </c>
      <c r="J36" s="108">
        <v>153223</v>
      </c>
      <c r="K36" s="33"/>
    </row>
    <row r="37" spans="1:11" s="34" customFormat="1" ht="15" customHeight="1" x14ac:dyDescent="0.25">
      <c r="A37" s="100" t="s">
        <v>45</v>
      </c>
      <c r="B37" s="100" t="s">
        <v>122</v>
      </c>
      <c r="C37" s="100" t="s">
        <v>9</v>
      </c>
      <c r="D37" s="100" t="s">
        <v>123</v>
      </c>
      <c r="E37" s="100" t="s">
        <v>124</v>
      </c>
      <c r="F37" s="100">
        <v>135022</v>
      </c>
      <c r="G37" s="100">
        <v>1100</v>
      </c>
      <c r="H37" s="100">
        <v>131922</v>
      </c>
      <c r="I37" s="100">
        <v>23745.96</v>
      </c>
      <c r="J37" s="108">
        <v>155667.96</v>
      </c>
      <c r="K37" s="33"/>
    </row>
    <row r="38" spans="1:11" s="34" customFormat="1" x14ac:dyDescent="0.25">
      <c r="A38" s="100" t="s">
        <v>45</v>
      </c>
      <c r="B38" s="100" t="s">
        <v>42</v>
      </c>
      <c r="C38" s="100" t="s">
        <v>9</v>
      </c>
      <c r="D38" s="100" t="s">
        <v>24</v>
      </c>
      <c r="E38" s="100" t="s">
        <v>25</v>
      </c>
      <c r="F38" s="100">
        <v>133360</v>
      </c>
      <c r="G38" s="100">
        <v>1100</v>
      </c>
      <c r="H38" s="100">
        <v>130260</v>
      </c>
      <c r="I38" s="100">
        <v>23446.799999999999</v>
      </c>
      <c r="J38" s="108">
        <v>153706.79999999999</v>
      </c>
      <c r="K38" s="33"/>
    </row>
    <row r="39" spans="1:11" s="34" customFormat="1" x14ac:dyDescent="0.25">
      <c r="A39" s="100" t="s">
        <v>45</v>
      </c>
      <c r="B39" s="100" t="s">
        <v>42</v>
      </c>
      <c r="C39" s="100" t="s">
        <v>29</v>
      </c>
      <c r="D39" s="100" t="s">
        <v>40</v>
      </c>
      <c r="E39" s="100" t="s">
        <v>41</v>
      </c>
      <c r="F39" s="100">
        <v>132560</v>
      </c>
      <c r="G39" s="100">
        <v>1100</v>
      </c>
      <c r="H39" s="100">
        <v>129460</v>
      </c>
      <c r="I39" s="100">
        <v>23302.799999999999</v>
      </c>
      <c r="J39" s="108">
        <v>152762.79999999999</v>
      </c>
      <c r="K39" s="33"/>
    </row>
    <row r="40" spans="1:11" s="34" customFormat="1" x14ac:dyDescent="0.25">
      <c r="A40" s="100" t="s">
        <v>45</v>
      </c>
      <c r="B40" s="100" t="s">
        <v>26</v>
      </c>
      <c r="C40" s="100" t="s">
        <v>9</v>
      </c>
      <c r="D40" s="100" t="s">
        <v>27</v>
      </c>
      <c r="E40" s="100" t="s">
        <v>28</v>
      </c>
      <c r="F40" s="100">
        <v>133223</v>
      </c>
      <c r="G40" s="100">
        <v>1100</v>
      </c>
      <c r="H40" s="100">
        <v>130123</v>
      </c>
      <c r="I40" s="100">
        <v>23422.14</v>
      </c>
      <c r="J40" s="108">
        <v>153545.14000000001</v>
      </c>
      <c r="K40" s="33"/>
    </row>
    <row r="41" spans="1:11" s="34" customFormat="1" x14ac:dyDescent="0.25">
      <c r="A41" s="100" t="s">
        <v>45</v>
      </c>
      <c r="B41" s="100" t="s">
        <v>26</v>
      </c>
      <c r="C41" s="100" t="s">
        <v>29</v>
      </c>
      <c r="D41" s="100" t="s">
        <v>38</v>
      </c>
      <c r="E41" s="100" t="s">
        <v>39</v>
      </c>
      <c r="F41" s="100">
        <v>132423</v>
      </c>
      <c r="G41" s="100">
        <v>1100</v>
      </c>
      <c r="H41" s="100">
        <v>129323</v>
      </c>
      <c r="I41" s="100">
        <v>23278.14</v>
      </c>
      <c r="J41" s="108">
        <v>152601.14000000001</v>
      </c>
      <c r="K41" s="33"/>
    </row>
    <row r="42" spans="1:11" s="34" customFormat="1" ht="15" customHeight="1" x14ac:dyDescent="0.25">
      <c r="A42" s="100" t="s">
        <v>45</v>
      </c>
      <c r="B42" s="100" t="s">
        <v>102</v>
      </c>
      <c r="C42" s="100" t="s">
        <v>91</v>
      </c>
      <c r="D42" s="100" t="s">
        <v>105</v>
      </c>
      <c r="E42" s="100" t="s">
        <v>92</v>
      </c>
      <c r="F42" s="100">
        <v>125839</v>
      </c>
      <c r="G42" s="100">
        <v>0</v>
      </c>
      <c r="H42" s="100">
        <v>123839</v>
      </c>
      <c r="I42" s="100">
        <v>22291.02</v>
      </c>
      <c r="J42" s="108">
        <v>146130.01999999999</v>
      </c>
      <c r="K42" s="33"/>
    </row>
    <row r="43" spans="1:11" s="34" customFormat="1" ht="15" customHeight="1" x14ac:dyDescent="0.25">
      <c r="A43" s="100" t="s">
        <v>45</v>
      </c>
      <c r="B43" s="100" t="s">
        <v>102</v>
      </c>
      <c r="C43" s="100" t="s">
        <v>93</v>
      </c>
      <c r="D43" s="100" t="s">
        <v>106</v>
      </c>
      <c r="E43" s="100" t="s">
        <v>94</v>
      </c>
      <c r="F43" s="100">
        <v>125039</v>
      </c>
      <c r="G43" s="100">
        <v>0</v>
      </c>
      <c r="H43" s="100">
        <v>123039</v>
      </c>
      <c r="I43" s="100">
        <v>22147.02</v>
      </c>
      <c r="J43" s="108">
        <v>145186.01999999999</v>
      </c>
      <c r="K43" s="33"/>
    </row>
    <row r="44" spans="1:11" s="34" customFormat="1" ht="15" customHeight="1" x14ac:dyDescent="0.25">
      <c r="A44" s="100" t="s">
        <v>45</v>
      </c>
      <c r="B44" s="100" t="s">
        <v>102</v>
      </c>
      <c r="C44" s="100" t="s">
        <v>95</v>
      </c>
      <c r="D44" s="100" t="s">
        <v>107</v>
      </c>
      <c r="E44" s="100" t="s">
        <v>96</v>
      </c>
      <c r="F44" s="100">
        <v>125039</v>
      </c>
      <c r="G44" s="100">
        <v>0</v>
      </c>
      <c r="H44" s="100">
        <v>123039</v>
      </c>
      <c r="I44" s="100">
        <v>22147.02</v>
      </c>
      <c r="J44" s="108">
        <v>145186.01999999999</v>
      </c>
      <c r="K44" s="33"/>
    </row>
    <row r="45" spans="1:11" s="34" customFormat="1" ht="15" customHeight="1" x14ac:dyDescent="0.25">
      <c r="A45" s="100" t="s">
        <v>45</v>
      </c>
      <c r="B45" s="100" t="s">
        <v>102</v>
      </c>
      <c r="C45" s="100" t="s">
        <v>97</v>
      </c>
      <c r="D45" s="100" t="s">
        <v>108</v>
      </c>
      <c r="E45" s="100" t="s">
        <v>98</v>
      </c>
      <c r="F45" s="100">
        <v>126339</v>
      </c>
      <c r="G45" s="100">
        <v>0</v>
      </c>
      <c r="H45" s="100">
        <v>124339</v>
      </c>
      <c r="I45" s="100">
        <v>22381.02</v>
      </c>
      <c r="J45" s="108">
        <v>146720.01999999999</v>
      </c>
      <c r="K45" s="33"/>
    </row>
    <row r="46" spans="1:11" s="86" customFormat="1" ht="15" customHeight="1" x14ac:dyDescent="0.25">
      <c r="A46" s="100" t="s">
        <v>43</v>
      </c>
      <c r="B46" s="100" t="s">
        <v>10</v>
      </c>
      <c r="C46" s="100" t="s">
        <v>9</v>
      </c>
      <c r="D46" s="100" t="s">
        <v>11</v>
      </c>
      <c r="E46" s="100" t="s">
        <v>12</v>
      </c>
      <c r="F46" s="100">
        <v>131474</v>
      </c>
      <c r="G46" s="100">
        <v>1100</v>
      </c>
      <c r="H46" s="100">
        <f t="shared" si="0"/>
        <v>130374</v>
      </c>
      <c r="I46" s="100">
        <f t="shared" ref="I46:I60" si="6">H46*18%</f>
        <v>23467.32</v>
      </c>
      <c r="J46" s="108">
        <f t="shared" si="2"/>
        <v>153841.32</v>
      </c>
      <c r="K46" s="33"/>
    </row>
    <row r="47" spans="1:11" s="86" customFormat="1" ht="15" customHeight="1" x14ac:dyDescent="0.25">
      <c r="A47" s="100" t="s">
        <v>43</v>
      </c>
      <c r="B47" s="100" t="s">
        <v>10</v>
      </c>
      <c r="C47" s="100" t="s">
        <v>29</v>
      </c>
      <c r="D47" s="100" t="s">
        <v>30</v>
      </c>
      <c r="E47" s="100" t="s">
        <v>31</v>
      </c>
      <c r="F47" s="100">
        <v>130674</v>
      </c>
      <c r="G47" s="100">
        <v>1100</v>
      </c>
      <c r="H47" s="100">
        <f t="shared" si="0"/>
        <v>129574</v>
      </c>
      <c r="I47" s="100">
        <f t="shared" si="6"/>
        <v>23323.32</v>
      </c>
      <c r="J47" s="108">
        <f t="shared" si="2"/>
        <v>152897.32</v>
      </c>
      <c r="K47" s="33"/>
    </row>
    <row r="48" spans="1:11" s="86" customFormat="1" x14ac:dyDescent="0.25">
      <c r="A48" s="100" t="s">
        <v>43</v>
      </c>
      <c r="B48" s="100" t="s">
        <v>10</v>
      </c>
      <c r="C48" s="100" t="s">
        <v>9</v>
      </c>
      <c r="D48" s="100" t="s">
        <v>14</v>
      </c>
      <c r="E48" s="100" t="s">
        <v>15</v>
      </c>
      <c r="F48" s="100">
        <v>130674</v>
      </c>
      <c r="G48" s="100">
        <v>1100</v>
      </c>
      <c r="H48" s="100">
        <f t="shared" si="0"/>
        <v>129574</v>
      </c>
      <c r="I48" s="100">
        <f t="shared" si="6"/>
        <v>23323.32</v>
      </c>
      <c r="J48" s="108">
        <f t="shared" si="2"/>
        <v>152897.32</v>
      </c>
      <c r="K48" s="33"/>
    </row>
    <row r="49" spans="1:11" s="78" customFormat="1" x14ac:dyDescent="0.25">
      <c r="A49" s="100" t="s">
        <v>43</v>
      </c>
      <c r="B49" s="100" t="s">
        <v>10</v>
      </c>
      <c r="C49" s="100" t="s">
        <v>29</v>
      </c>
      <c r="D49" s="100" t="s">
        <v>32</v>
      </c>
      <c r="E49" s="100" t="s">
        <v>33</v>
      </c>
      <c r="F49" s="100">
        <v>129874</v>
      </c>
      <c r="G49" s="100">
        <v>1100</v>
      </c>
      <c r="H49" s="100">
        <f t="shared" si="0"/>
        <v>128774</v>
      </c>
      <c r="I49" s="100">
        <f t="shared" si="6"/>
        <v>23179.32</v>
      </c>
      <c r="J49" s="108">
        <f t="shared" si="2"/>
        <v>151953.32</v>
      </c>
      <c r="K49" s="33"/>
    </row>
    <row r="50" spans="1:11" s="86" customFormat="1" x14ac:dyDescent="0.25">
      <c r="A50" s="100" t="s">
        <v>43</v>
      </c>
      <c r="B50" s="100" t="s">
        <v>16</v>
      </c>
      <c r="C50" s="100" t="s">
        <v>9</v>
      </c>
      <c r="D50" s="100" t="s">
        <v>17</v>
      </c>
      <c r="E50" s="100" t="s">
        <v>18</v>
      </c>
      <c r="F50" s="100">
        <v>130183</v>
      </c>
      <c r="G50" s="100">
        <v>1100</v>
      </c>
      <c r="H50" s="100">
        <f t="shared" si="0"/>
        <v>129083</v>
      </c>
      <c r="I50" s="100">
        <f t="shared" si="6"/>
        <v>23234.94</v>
      </c>
      <c r="J50" s="108">
        <f t="shared" si="2"/>
        <v>152317.94</v>
      </c>
      <c r="K50" s="33"/>
    </row>
    <row r="51" spans="1:11" s="86" customFormat="1" x14ac:dyDescent="0.25">
      <c r="A51" s="100" t="s">
        <v>43</v>
      </c>
      <c r="B51" s="100" t="s">
        <v>16</v>
      </c>
      <c r="C51" s="100" t="s">
        <v>29</v>
      </c>
      <c r="D51" s="100" t="s">
        <v>34</v>
      </c>
      <c r="E51" s="100" t="s">
        <v>35</v>
      </c>
      <c r="F51" s="100">
        <v>129383</v>
      </c>
      <c r="G51" s="100">
        <v>1100</v>
      </c>
      <c r="H51" s="100">
        <f t="shared" si="0"/>
        <v>128283</v>
      </c>
      <c r="I51" s="100">
        <f t="shared" si="6"/>
        <v>23090.94</v>
      </c>
      <c r="J51" s="108">
        <f t="shared" si="2"/>
        <v>151373.94</v>
      </c>
      <c r="K51" s="33"/>
    </row>
    <row r="52" spans="1:11" s="86" customFormat="1" x14ac:dyDescent="0.25">
      <c r="A52" s="100" t="s">
        <v>43</v>
      </c>
      <c r="B52" s="100" t="s">
        <v>16</v>
      </c>
      <c r="C52" s="100" t="s">
        <v>9</v>
      </c>
      <c r="D52" s="100" t="s">
        <v>19</v>
      </c>
      <c r="E52" s="100" t="s">
        <v>20</v>
      </c>
      <c r="F52" s="100">
        <v>132569</v>
      </c>
      <c r="G52" s="100">
        <v>1100</v>
      </c>
      <c r="H52" s="100">
        <f t="shared" si="0"/>
        <v>131469</v>
      </c>
      <c r="I52" s="100">
        <f t="shared" si="6"/>
        <v>23664.42</v>
      </c>
      <c r="J52" s="108">
        <f t="shared" si="2"/>
        <v>155133.41999999998</v>
      </c>
      <c r="K52" s="33"/>
    </row>
    <row r="53" spans="1:11" s="86" customFormat="1" ht="15.75" customHeight="1" x14ac:dyDescent="0.25">
      <c r="A53" s="100" t="s">
        <v>43</v>
      </c>
      <c r="B53" s="100" t="s">
        <v>16</v>
      </c>
      <c r="C53" s="100" t="s">
        <v>99</v>
      </c>
      <c r="D53" s="100" t="s">
        <v>100</v>
      </c>
      <c r="E53" s="100" t="s">
        <v>101</v>
      </c>
      <c r="F53" s="100">
        <v>131769</v>
      </c>
      <c r="G53" s="100">
        <v>1100</v>
      </c>
      <c r="H53" s="100">
        <f t="shared" si="0"/>
        <v>130669</v>
      </c>
      <c r="I53" s="100">
        <f t="shared" ref="I53" si="7">H53*18%</f>
        <v>23520.42</v>
      </c>
      <c r="J53" s="108">
        <f t="shared" si="2"/>
        <v>154189.41999999998</v>
      </c>
      <c r="K53" s="33"/>
    </row>
    <row r="54" spans="1:11" s="86" customFormat="1" x14ac:dyDescent="0.25">
      <c r="A54" s="100" t="s">
        <v>43</v>
      </c>
      <c r="B54" s="100" t="s">
        <v>21</v>
      </c>
      <c r="C54" s="100" t="s">
        <v>9</v>
      </c>
      <c r="D54" s="100" t="s">
        <v>22</v>
      </c>
      <c r="E54" s="100" t="s">
        <v>23</v>
      </c>
      <c r="F54" s="100">
        <v>133348</v>
      </c>
      <c r="G54" s="100">
        <v>1100</v>
      </c>
      <c r="H54" s="100">
        <f t="shared" si="0"/>
        <v>132248</v>
      </c>
      <c r="I54" s="100">
        <f t="shared" si="6"/>
        <v>23804.639999999999</v>
      </c>
      <c r="J54" s="108">
        <f t="shared" si="2"/>
        <v>156052.64000000001</v>
      </c>
      <c r="K54" s="33"/>
    </row>
    <row r="55" spans="1:11" s="86" customFormat="1" ht="16.5" customHeight="1" x14ac:dyDescent="0.25">
      <c r="A55" s="100" t="s">
        <v>43</v>
      </c>
      <c r="B55" s="100" t="s">
        <v>21</v>
      </c>
      <c r="C55" s="100" t="s">
        <v>29</v>
      </c>
      <c r="D55" s="100" t="s">
        <v>36</v>
      </c>
      <c r="E55" s="100" t="s">
        <v>37</v>
      </c>
      <c r="F55" s="100">
        <v>132548</v>
      </c>
      <c r="G55" s="100">
        <v>1100</v>
      </c>
      <c r="H55" s="100">
        <f t="shared" si="0"/>
        <v>131448</v>
      </c>
      <c r="I55" s="100">
        <f t="shared" si="6"/>
        <v>23660.639999999999</v>
      </c>
      <c r="J55" s="108">
        <f t="shared" si="2"/>
        <v>155108.64000000001</v>
      </c>
      <c r="K55" s="33"/>
    </row>
    <row r="56" spans="1:11" s="86" customFormat="1" ht="16.5" customHeight="1" x14ac:dyDescent="0.25">
      <c r="A56" s="100" t="s">
        <v>43</v>
      </c>
      <c r="B56" s="100" t="s">
        <v>122</v>
      </c>
      <c r="C56" s="100" t="s">
        <v>9</v>
      </c>
      <c r="D56" s="100" t="s">
        <v>123</v>
      </c>
      <c r="E56" s="100" t="s">
        <v>124</v>
      </c>
      <c r="F56" s="100">
        <v>134874</v>
      </c>
      <c r="G56" s="100">
        <v>1100</v>
      </c>
      <c r="H56" s="100">
        <f t="shared" si="0"/>
        <v>133774</v>
      </c>
      <c r="I56" s="100">
        <f t="shared" ref="I56" si="8">H56*18%</f>
        <v>24079.32</v>
      </c>
      <c r="J56" s="108">
        <f t="shared" si="2"/>
        <v>157853.32</v>
      </c>
      <c r="K56" s="33"/>
    </row>
    <row r="57" spans="1:11" s="86" customFormat="1" x14ac:dyDescent="0.25">
      <c r="A57" s="100" t="s">
        <v>43</v>
      </c>
      <c r="B57" s="100" t="s">
        <v>42</v>
      </c>
      <c r="C57" s="100" t="s">
        <v>9</v>
      </c>
      <c r="D57" s="100" t="s">
        <v>24</v>
      </c>
      <c r="E57" s="100" t="s">
        <v>25</v>
      </c>
      <c r="F57" s="100">
        <v>133217</v>
      </c>
      <c r="G57" s="100">
        <v>1100</v>
      </c>
      <c r="H57" s="100">
        <f t="shared" si="0"/>
        <v>132117</v>
      </c>
      <c r="I57" s="100">
        <f t="shared" si="6"/>
        <v>23781.059999999998</v>
      </c>
      <c r="J57" s="108">
        <f t="shared" si="2"/>
        <v>155898.06</v>
      </c>
      <c r="K57" s="33"/>
    </row>
    <row r="58" spans="1:11" s="78" customFormat="1" x14ac:dyDescent="0.25">
      <c r="A58" s="100" t="s">
        <v>43</v>
      </c>
      <c r="B58" s="100" t="s">
        <v>42</v>
      </c>
      <c r="C58" s="100" t="s">
        <v>29</v>
      </c>
      <c r="D58" s="100" t="s">
        <v>40</v>
      </c>
      <c r="E58" s="100" t="s">
        <v>41</v>
      </c>
      <c r="F58" s="100">
        <v>132417</v>
      </c>
      <c r="G58" s="100">
        <v>1100</v>
      </c>
      <c r="H58" s="100">
        <f t="shared" si="0"/>
        <v>131317</v>
      </c>
      <c r="I58" s="100">
        <f t="shared" si="6"/>
        <v>23637.059999999998</v>
      </c>
      <c r="J58" s="108">
        <f t="shared" si="2"/>
        <v>154954.06</v>
      </c>
      <c r="K58" s="33"/>
    </row>
    <row r="59" spans="1:11" s="86" customFormat="1" x14ac:dyDescent="0.25">
      <c r="A59" s="100" t="s">
        <v>43</v>
      </c>
      <c r="B59" s="100" t="s">
        <v>26</v>
      </c>
      <c r="C59" s="100" t="s">
        <v>9</v>
      </c>
      <c r="D59" s="100" t="s">
        <v>27</v>
      </c>
      <c r="E59" s="100" t="s">
        <v>28</v>
      </c>
      <c r="F59" s="100">
        <v>133052</v>
      </c>
      <c r="G59" s="100">
        <v>1100</v>
      </c>
      <c r="H59" s="100">
        <f t="shared" si="0"/>
        <v>131952</v>
      </c>
      <c r="I59" s="100">
        <f t="shared" si="6"/>
        <v>23751.360000000001</v>
      </c>
      <c r="J59" s="108">
        <f t="shared" si="2"/>
        <v>155703.35999999999</v>
      </c>
      <c r="K59" s="33"/>
    </row>
    <row r="60" spans="1:11" s="78" customFormat="1" x14ac:dyDescent="0.25">
      <c r="A60" s="100" t="s">
        <v>43</v>
      </c>
      <c r="B60" s="100" t="s">
        <v>26</v>
      </c>
      <c r="C60" s="100" t="s">
        <v>29</v>
      </c>
      <c r="D60" s="100" t="s">
        <v>38</v>
      </c>
      <c r="E60" s="100" t="s">
        <v>39</v>
      </c>
      <c r="F60" s="100">
        <v>132252</v>
      </c>
      <c r="G60" s="100">
        <v>1100</v>
      </c>
      <c r="H60" s="100">
        <f t="shared" si="0"/>
        <v>131152</v>
      </c>
      <c r="I60" s="100">
        <f t="shared" si="6"/>
        <v>23607.360000000001</v>
      </c>
      <c r="J60" s="108">
        <f t="shared" si="2"/>
        <v>154759.35999999999</v>
      </c>
      <c r="K60" s="33"/>
    </row>
    <row r="61" spans="1:11" s="78" customFormat="1" x14ac:dyDescent="0.25">
      <c r="A61" s="100" t="s">
        <v>43</v>
      </c>
      <c r="B61" s="100" t="s">
        <v>102</v>
      </c>
      <c r="C61" s="100" t="s">
        <v>91</v>
      </c>
      <c r="D61" s="100" t="s">
        <v>105</v>
      </c>
      <c r="E61" s="100" t="s">
        <v>92</v>
      </c>
      <c r="F61" s="100">
        <v>125383</v>
      </c>
      <c r="G61" s="100">
        <v>0</v>
      </c>
      <c r="H61" s="100">
        <f t="shared" si="0"/>
        <v>125383</v>
      </c>
      <c r="I61" s="100">
        <f t="shared" ref="I61:I64" si="9">H61*18%</f>
        <v>22568.94</v>
      </c>
      <c r="J61" s="108">
        <f t="shared" si="2"/>
        <v>147951.94</v>
      </c>
      <c r="K61" s="33"/>
    </row>
    <row r="62" spans="1:11" s="78" customFormat="1" x14ac:dyDescent="0.25">
      <c r="A62" s="100" t="s">
        <v>43</v>
      </c>
      <c r="B62" s="100" t="s">
        <v>102</v>
      </c>
      <c r="C62" s="100" t="s">
        <v>93</v>
      </c>
      <c r="D62" s="100" t="s">
        <v>106</v>
      </c>
      <c r="E62" s="100" t="s">
        <v>94</v>
      </c>
      <c r="F62" s="100">
        <v>124583</v>
      </c>
      <c r="G62" s="100">
        <v>0</v>
      </c>
      <c r="H62" s="100">
        <f t="shared" si="0"/>
        <v>124583</v>
      </c>
      <c r="I62" s="100">
        <f t="shared" si="9"/>
        <v>22424.94</v>
      </c>
      <c r="J62" s="108">
        <f t="shared" si="2"/>
        <v>147007.94</v>
      </c>
      <c r="K62" s="33"/>
    </row>
    <row r="63" spans="1:11" s="78" customFormat="1" x14ac:dyDescent="0.25">
      <c r="A63" s="100" t="s">
        <v>43</v>
      </c>
      <c r="B63" s="100" t="s">
        <v>102</v>
      </c>
      <c r="C63" s="100" t="s">
        <v>95</v>
      </c>
      <c r="D63" s="100" t="s">
        <v>107</v>
      </c>
      <c r="E63" s="100" t="s">
        <v>96</v>
      </c>
      <c r="F63" s="100">
        <v>124583</v>
      </c>
      <c r="G63" s="100">
        <v>0</v>
      </c>
      <c r="H63" s="100">
        <f t="shared" si="0"/>
        <v>124583</v>
      </c>
      <c r="I63" s="100">
        <f t="shared" si="9"/>
        <v>22424.94</v>
      </c>
      <c r="J63" s="108">
        <f t="shared" si="2"/>
        <v>147007.94</v>
      </c>
      <c r="K63" s="33"/>
    </row>
    <row r="64" spans="1:11" s="78" customFormat="1" x14ac:dyDescent="0.25">
      <c r="A64" s="100" t="s">
        <v>43</v>
      </c>
      <c r="B64" s="100" t="s">
        <v>102</v>
      </c>
      <c r="C64" s="100" t="s">
        <v>97</v>
      </c>
      <c r="D64" s="100" t="s">
        <v>108</v>
      </c>
      <c r="E64" s="100" t="s">
        <v>98</v>
      </c>
      <c r="F64" s="100">
        <v>125883</v>
      </c>
      <c r="G64" s="100">
        <v>0</v>
      </c>
      <c r="H64" s="100">
        <f t="shared" si="0"/>
        <v>125883</v>
      </c>
      <c r="I64" s="100">
        <f t="shared" si="9"/>
        <v>22658.94</v>
      </c>
      <c r="J64" s="108">
        <f t="shared" si="2"/>
        <v>148541.94</v>
      </c>
      <c r="K64" s="33"/>
    </row>
    <row r="65" spans="1:10" s="34" customFormat="1" ht="15.75" thickBot="1" x14ac:dyDescent="0.3">
      <c r="A65" s="180" t="s">
        <v>52</v>
      </c>
      <c r="B65" s="181"/>
      <c r="C65" s="181"/>
      <c r="D65" s="182"/>
      <c r="E65" s="13"/>
      <c r="F65" s="13"/>
      <c r="G65" s="13"/>
      <c r="H65" s="13"/>
      <c r="I65" s="13"/>
      <c r="J65" s="6"/>
    </row>
    <row r="66" spans="1:10" s="34" customFormat="1" ht="60.75" thickBot="1" x14ac:dyDescent="0.3">
      <c r="A66" s="109" t="s">
        <v>53</v>
      </c>
      <c r="B66" s="110" t="s">
        <v>77</v>
      </c>
      <c r="C66" s="111" t="s">
        <v>78</v>
      </c>
      <c r="D66" s="13"/>
      <c r="E66" s="188" t="s">
        <v>85</v>
      </c>
      <c r="F66" s="189"/>
      <c r="G66" s="13"/>
      <c r="H66" s="13"/>
      <c r="I66" s="13"/>
      <c r="J66" s="6"/>
    </row>
    <row r="67" spans="1:10" s="34" customFormat="1" x14ac:dyDescent="0.25">
      <c r="A67" s="112" t="s">
        <v>54</v>
      </c>
      <c r="B67" s="16" t="s">
        <v>109</v>
      </c>
      <c r="C67" s="113">
        <v>200</v>
      </c>
      <c r="D67" s="13"/>
      <c r="E67" s="14" t="s">
        <v>88</v>
      </c>
      <c r="F67" s="16">
        <v>1100</v>
      </c>
      <c r="G67" s="13"/>
      <c r="H67" s="13"/>
      <c r="I67" s="13"/>
      <c r="J67" s="6"/>
    </row>
    <row r="68" spans="1:10" s="34" customFormat="1" ht="15.75" thickBot="1" x14ac:dyDescent="0.3">
      <c r="A68" s="114" t="s">
        <v>55</v>
      </c>
      <c r="B68" s="17" t="s">
        <v>110</v>
      </c>
      <c r="C68" s="19">
        <v>450</v>
      </c>
      <c r="D68" s="13"/>
      <c r="E68" s="28" t="s">
        <v>89</v>
      </c>
      <c r="F68" s="18">
        <v>500</v>
      </c>
      <c r="G68" s="13"/>
      <c r="H68" s="13"/>
      <c r="I68" s="13"/>
      <c r="J68" s="6"/>
    </row>
    <row r="69" spans="1:10" s="34" customFormat="1" ht="15.75" thickBot="1" x14ac:dyDescent="0.3">
      <c r="A69" s="114" t="s">
        <v>56</v>
      </c>
      <c r="B69" s="17" t="s">
        <v>111</v>
      </c>
      <c r="C69" s="19">
        <v>500</v>
      </c>
      <c r="D69" s="13"/>
      <c r="E69" s="125" t="s">
        <v>121</v>
      </c>
      <c r="F69" s="126">
        <v>1600</v>
      </c>
      <c r="G69" s="13"/>
      <c r="H69" s="13"/>
      <c r="I69" s="13"/>
      <c r="J69" s="6"/>
    </row>
    <row r="70" spans="1:10" s="34" customFormat="1" x14ac:dyDescent="0.25">
      <c r="A70" s="114" t="s">
        <v>57</v>
      </c>
      <c r="B70" s="17" t="s">
        <v>112</v>
      </c>
      <c r="C70" s="19">
        <v>550</v>
      </c>
      <c r="D70" s="13"/>
      <c r="E70" s="30"/>
      <c r="F70" s="30"/>
      <c r="G70" s="13"/>
      <c r="H70" s="13"/>
      <c r="I70" s="13"/>
      <c r="J70" s="6"/>
    </row>
    <row r="71" spans="1:10" s="34" customFormat="1" x14ac:dyDescent="0.25">
      <c r="A71" s="114" t="s">
        <v>58</v>
      </c>
      <c r="B71" s="17" t="s">
        <v>113</v>
      </c>
      <c r="C71" s="19">
        <v>650</v>
      </c>
      <c r="D71" s="13"/>
      <c r="E71" s="13"/>
      <c r="F71" s="13"/>
      <c r="G71" s="13"/>
      <c r="H71" s="13"/>
      <c r="I71" s="13"/>
      <c r="J71" s="6"/>
    </row>
    <row r="72" spans="1:10" s="34" customFormat="1" x14ac:dyDescent="0.25">
      <c r="A72" s="114" t="s">
        <v>60</v>
      </c>
      <c r="B72" s="17" t="s">
        <v>114</v>
      </c>
      <c r="C72" s="19">
        <v>750</v>
      </c>
      <c r="D72" s="13"/>
      <c r="E72" s="13"/>
      <c r="F72" s="13"/>
      <c r="G72" s="13" t="s">
        <v>59</v>
      </c>
      <c r="H72" s="13"/>
      <c r="I72" s="13"/>
      <c r="J72" s="6"/>
    </row>
    <row r="73" spans="1:10" s="34" customFormat="1" x14ac:dyDescent="0.25">
      <c r="A73" s="114" t="s">
        <v>61</v>
      </c>
      <c r="B73" s="17" t="s">
        <v>115</v>
      </c>
      <c r="C73" s="19">
        <v>850</v>
      </c>
      <c r="D73" s="13"/>
      <c r="E73" s="13"/>
      <c r="F73" s="13"/>
      <c r="G73" s="13"/>
      <c r="H73" s="13"/>
      <c r="I73" s="13"/>
      <c r="J73" s="6"/>
    </row>
    <row r="74" spans="1:10" s="34" customFormat="1" x14ac:dyDescent="0.25">
      <c r="A74" s="114" t="s">
        <v>62</v>
      </c>
      <c r="B74" s="17" t="s">
        <v>116</v>
      </c>
      <c r="C74" s="19">
        <v>950</v>
      </c>
      <c r="D74" s="13"/>
      <c r="E74" s="13"/>
      <c r="F74" s="13"/>
      <c r="G74" s="13"/>
      <c r="H74" s="13"/>
      <c r="I74" s="13"/>
      <c r="J74" s="6"/>
    </row>
    <row r="75" spans="1:10" s="34" customFormat="1" x14ac:dyDescent="0.25">
      <c r="A75" s="114" t="s">
        <v>63</v>
      </c>
      <c r="B75" s="17" t="s">
        <v>117</v>
      </c>
      <c r="C75" s="19">
        <v>1000</v>
      </c>
      <c r="D75" s="13"/>
      <c r="E75" s="13"/>
      <c r="F75" s="13"/>
      <c r="G75" s="13"/>
      <c r="H75" s="13"/>
      <c r="I75" s="13"/>
      <c r="J75" s="6"/>
    </row>
    <row r="76" spans="1:10" s="34" customFormat="1" x14ac:dyDescent="0.25">
      <c r="A76" s="114" t="s">
        <v>64</v>
      </c>
      <c r="B76" s="17" t="s">
        <v>118</v>
      </c>
      <c r="C76" s="19">
        <v>1050</v>
      </c>
      <c r="D76" s="13"/>
      <c r="E76" s="13"/>
      <c r="F76" s="13"/>
      <c r="G76" s="13"/>
      <c r="H76" s="13"/>
      <c r="I76" s="13"/>
      <c r="J76" s="6"/>
    </row>
    <row r="77" spans="1:10" s="34" customFormat="1" x14ac:dyDescent="0.25">
      <c r="A77" s="114" t="s">
        <v>65</v>
      </c>
      <c r="B77" s="17" t="s">
        <v>119</v>
      </c>
      <c r="C77" s="19">
        <v>1100</v>
      </c>
      <c r="D77" s="13"/>
      <c r="E77" s="13"/>
      <c r="F77" s="13"/>
      <c r="G77" s="13"/>
      <c r="H77" s="13"/>
      <c r="I77" s="13"/>
      <c r="J77" s="6"/>
    </row>
    <row r="78" spans="1:10" s="34" customFormat="1" ht="15.75" thickBot="1" x14ac:dyDescent="0.3">
      <c r="A78" s="116" t="s">
        <v>104</v>
      </c>
      <c r="B78" s="18" t="s">
        <v>120</v>
      </c>
      <c r="C78" s="20">
        <v>1200</v>
      </c>
      <c r="D78" s="13"/>
      <c r="E78" s="13"/>
      <c r="F78" s="13"/>
      <c r="G78" s="13"/>
      <c r="H78" s="13"/>
      <c r="I78" s="13"/>
      <c r="J78" s="6"/>
    </row>
    <row r="79" spans="1:10" s="34" customFormat="1" ht="24.75" customHeight="1" x14ac:dyDescent="0.25">
      <c r="A79" s="198" t="s">
        <v>66</v>
      </c>
      <c r="B79" s="199"/>
      <c r="C79" s="199"/>
      <c r="D79" s="199"/>
      <c r="E79" s="199"/>
      <c r="F79" s="199"/>
      <c r="G79" s="199"/>
      <c r="H79" s="199"/>
      <c r="I79" s="199"/>
      <c r="J79" s="6"/>
    </row>
    <row r="80" spans="1:10" s="34" customFormat="1" x14ac:dyDescent="0.25">
      <c r="A80" s="127" t="s">
        <v>74</v>
      </c>
      <c r="B80" s="128"/>
      <c r="C80" s="128"/>
      <c r="D80" s="128"/>
      <c r="E80" s="129"/>
      <c r="F80" s="129"/>
      <c r="G80" s="129"/>
      <c r="H80" s="129"/>
      <c r="I80" s="129"/>
      <c r="J80" s="130"/>
    </row>
    <row r="81" spans="1:10" s="34" customFormat="1" x14ac:dyDescent="0.25">
      <c r="A81" s="127" t="s">
        <v>75</v>
      </c>
      <c r="B81" s="128"/>
      <c r="C81" s="128"/>
      <c r="D81" s="128"/>
      <c r="E81" s="129"/>
      <c r="F81" s="129"/>
      <c r="G81" s="129"/>
      <c r="H81" s="129"/>
      <c r="I81" s="129"/>
      <c r="J81" s="130"/>
    </row>
    <row r="82" spans="1:10" s="34" customFormat="1" x14ac:dyDescent="0.25">
      <c r="A82" s="127" t="s">
        <v>67</v>
      </c>
      <c r="B82" s="128"/>
      <c r="C82" s="128"/>
      <c r="D82" s="128"/>
      <c r="E82" s="129"/>
      <c r="F82" s="129"/>
      <c r="G82" s="129"/>
      <c r="H82" s="129"/>
      <c r="I82" s="129"/>
      <c r="J82" s="130"/>
    </row>
    <row r="83" spans="1:10" s="34" customFormat="1" ht="15" customHeight="1" x14ac:dyDescent="0.25">
      <c r="A83" s="190" t="s">
        <v>79</v>
      </c>
      <c r="B83" s="191"/>
      <c r="C83" s="191"/>
      <c r="D83" s="191"/>
      <c r="E83" s="191"/>
      <c r="F83" s="191"/>
      <c r="G83" s="191"/>
      <c r="H83" s="191"/>
      <c r="I83" s="191"/>
      <c r="J83" s="192"/>
    </row>
    <row r="84" spans="1:10" s="34" customFormat="1" ht="76.5" customHeight="1" x14ac:dyDescent="0.25">
      <c r="A84" s="190" t="s">
        <v>76</v>
      </c>
      <c r="B84" s="191"/>
      <c r="C84" s="191"/>
      <c r="D84" s="191"/>
      <c r="E84" s="191"/>
      <c r="F84" s="191"/>
      <c r="G84" s="191"/>
      <c r="H84" s="191"/>
      <c r="I84" s="191"/>
      <c r="J84" s="192"/>
    </row>
    <row r="85" spans="1:10" s="34" customFormat="1" x14ac:dyDescent="0.25">
      <c r="A85" s="127" t="s">
        <v>68</v>
      </c>
      <c r="B85" s="128"/>
      <c r="C85" s="128"/>
      <c r="D85" s="128"/>
      <c r="E85" s="128"/>
      <c r="F85" s="129"/>
      <c r="G85" s="129"/>
      <c r="H85" s="128"/>
      <c r="I85" s="129"/>
      <c r="J85" s="130"/>
    </row>
    <row r="86" spans="1:10" s="34" customFormat="1" x14ac:dyDescent="0.25">
      <c r="A86" s="127" t="s">
        <v>69</v>
      </c>
      <c r="B86" s="128"/>
      <c r="C86" s="128"/>
      <c r="D86" s="128"/>
      <c r="E86" s="128"/>
      <c r="F86" s="129"/>
      <c r="G86" s="129"/>
      <c r="H86" s="129"/>
      <c r="I86" s="128"/>
      <c r="J86" s="130"/>
    </row>
    <row r="87" spans="1:10" s="34" customFormat="1" x14ac:dyDescent="0.25">
      <c r="A87" s="127" t="s">
        <v>70</v>
      </c>
      <c r="B87" s="128"/>
      <c r="C87" s="128"/>
      <c r="D87" s="128"/>
      <c r="E87" s="128"/>
      <c r="F87" s="129"/>
      <c r="G87" s="129"/>
      <c r="H87" s="129"/>
      <c r="I87" s="128"/>
      <c r="J87" s="130"/>
    </row>
    <row r="88" spans="1:10" s="34" customFormat="1" x14ac:dyDescent="0.25">
      <c r="A88" s="127" t="s">
        <v>71</v>
      </c>
      <c r="B88" s="128"/>
      <c r="C88" s="128"/>
      <c r="D88" s="128"/>
      <c r="E88" s="128"/>
      <c r="F88" s="129"/>
      <c r="G88" s="129"/>
      <c r="H88" s="129"/>
      <c r="I88" s="128"/>
      <c r="J88" s="130"/>
    </row>
    <row r="89" spans="1:10" s="81" customFormat="1" x14ac:dyDescent="0.25">
      <c r="A89" s="127" t="s">
        <v>70</v>
      </c>
      <c r="B89" s="128"/>
      <c r="C89" s="128"/>
      <c r="D89" s="128"/>
      <c r="E89" s="128"/>
      <c r="F89" s="129"/>
      <c r="G89" s="129"/>
      <c r="H89" s="129"/>
      <c r="I89" s="128"/>
      <c r="J89" s="130"/>
    </row>
    <row r="90" spans="1:10" s="81" customFormat="1" x14ac:dyDescent="0.25">
      <c r="A90" s="127" t="s">
        <v>71</v>
      </c>
      <c r="B90" s="128"/>
      <c r="C90" s="128"/>
      <c r="D90" s="128"/>
      <c r="E90" s="128"/>
      <c r="F90" s="129"/>
      <c r="G90" s="129"/>
      <c r="H90" s="129"/>
      <c r="I90" s="128"/>
      <c r="J90" s="130"/>
    </row>
    <row r="91" spans="1:10" s="81" customFormat="1" ht="15.75" thickBot="1" x14ac:dyDescent="0.3">
      <c r="A91" s="131" t="s">
        <v>72</v>
      </c>
      <c r="B91" s="132"/>
      <c r="C91" s="132"/>
      <c r="D91" s="132"/>
      <c r="E91" s="133"/>
      <c r="F91" s="133"/>
      <c r="G91" s="133"/>
      <c r="H91" s="133"/>
      <c r="I91" s="132"/>
      <c r="J91" s="134"/>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zoomScale="160" zoomScaleNormal="160" workbookViewId="0">
      <selection activeCell="A6" sqref="A6:I6"/>
    </sheetView>
  </sheetViews>
  <sheetFormatPr defaultColWidth="9.140625" defaultRowHeight="15" x14ac:dyDescent="0.25"/>
  <cols>
    <col min="1" max="1" width="27.42578125" style="3" customWidth="1"/>
    <col min="2" max="2" width="14.140625" style="3" bestFit="1" customWidth="1"/>
    <col min="3" max="3" width="10.85546875" style="3" bestFit="1" customWidth="1"/>
    <col min="4" max="4" width="15.7109375" style="3" bestFit="1" customWidth="1"/>
    <col min="5" max="5" width="15.42578125" style="3" bestFit="1" customWidth="1"/>
    <col min="6" max="9" width="9.140625" style="3"/>
    <col min="10" max="10" width="10.5703125" style="3" bestFit="1" customWidth="1"/>
    <col min="11" max="16384" width="9.140625" style="3"/>
  </cols>
  <sheetData>
    <row r="1" spans="1:10" x14ac:dyDescent="0.25">
      <c r="A1" s="203"/>
      <c r="B1" s="204"/>
      <c r="C1" s="204"/>
      <c r="D1" s="204"/>
      <c r="E1" s="204"/>
      <c r="F1" s="204"/>
      <c r="G1" s="204"/>
      <c r="H1" s="204"/>
      <c r="I1" s="204"/>
      <c r="J1" s="8"/>
    </row>
    <row r="2" spans="1:10" x14ac:dyDescent="0.25">
      <c r="A2" s="205"/>
      <c r="B2" s="178"/>
      <c r="C2" s="178"/>
      <c r="D2" s="178"/>
      <c r="E2" s="178"/>
      <c r="F2" s="178"/>
      <c r="G2" s="178"/>
      <c r="H2" s="178"/>
      <c r="I2" s="178"/>
      <c r="J2" s="9"/>
    </row>
    <row r="3" spans="1:10" x14ac:dyDescent="0.25">
      <c r="A3" s="197"/>
      <c r="B3" s="179"/>
      <c r="C3" s="179"/>
      <c r="D3" s="179"/>
      <c r="E3" s="179"/>
      <c r="F3" s="179"/>
      <c r="G3" s="179"/>
      <c r="H3" s="179"/>
      <c r="I3" s="179"/>
      <c r="J3" s="9"/>
    </row>
    <row r="4" spans="1:10" x14ac:dyDescent="0.25">
      <c r="A4" s="197" t="s">
        <v>0</v>
      </c>
      <c r="B4" s="179"/>
      <c r="C4" s="179"/>
      <c r="D4" s="179"/>
      <c r="E4" s="179"/>
      <c r="F4" s="179"/>
      <c r="G4" s="179"/>
      <c r="H4" s="179"/>
      <c r="I4" s="179"/>
      <c r="J4" s="9"/>
    </row>
    <row r="5" spans="1:10" x14ac:dyDescent="0.25">
      <c r="A5" s="197" t="s">
        <v>73</v>
      </c>
      <c r="B5" s="179"/>
      <c r="C5" s="179"/>
      <c r="D5" s="179"/>
      <c r="E5" s="179"/>
      <c r="F5" s="179"/>
      <c r="G5" s="179"/>
      <c r="H5" s="179"/>
      <c r="I5" s="179"/>
      <c r="J5" s="9"/>
    </row>
    <row r="6" spans="1:10" ht="15.75" thickBot="1" x14ac:dyDescent="0.3">
      <c r="A6" s="179" t="s">
        <v>125</v>
      </c>
      <c r="B6" s="179"/>
      <c r="C6" s="179"/>
      <c r="D6" s="179"/>
      <c r="E6" s="179"/>
      <c r="F6" s="179"/>
      <c r="G6" s="179"/>
      <c r="H6" s="179"/>
      <c r="I6" s="179"/>
      <c r="J6" s="135"/>
    </row>
    <row r="7" spans="1:10" ht="45.75" thickBot="1" x14ac:dyDescent="0.3">
      <c r="A7" s="163"/>
      <c r="B7" s="164" t="s">
        <v>3</v>
      </c>
      <c r="C7" s="172"/>
      <c r="D7" s="177" t="s">
        <v>2</v>
      </c>
      <c r="E7" s="177"/>
      <c r="F7" s="104" t="s">
        <v>4</v>
      </c>
      <c r="G7" s="105" t="s">
        <v>5</v>
      </c>
      <c r="H7" s="104" t="s">
        <v>6</v>
      </c>
      <c r="I7" s="104" t="s">
        <v>7</v>
      </c>
      <c r="J7" s="156" t="s">
        <v>8</v>
      </c>
    </row>
    <row r="8" spans="1:10" x14ac:dyDescent="0.25">
      <c r="A8" s="100" t="s">
        <v>13</v>
      </c>
      <c r="B8" s="100" t="s">
        <v>10</v>
      </c>
      <c r="C8" s="100" t="s">
        <v>9</v>
      </c>
      <c r="D8" s="100" t="s">
        <v>11</v>
      </c>
      <c r="E8" s="100" t="s">
        <v>12</v>
      </c>
      <c r="F8" s="100">
        <v>131499</v>
      </c>
      <c r="G8" s="100">
        <v>1100</v>
      </c>
      <c r="H8" s="100">
        <v>128399</v>
      </c>
      <c r="I8" s="100">
        <v>23111.82</v>
      </c>
      <c r="J8" s="108">
        <v>151510.82</v>
      </c>
    </row>
    <row r="9" spans="1:10" x14ac:dyDescent="0.25">
      <c r="A9" s="100" t="s">
        <v>13</v>
      </c>
      <c r="B9" s="100" t="s">
        <v>10</v>
      </c>
      <c r="C9" s="100" t="s">
        <v>29</v>
      </c>
      <c r="D9" s="100" t="s">
        <v>30</v>
      </c>
      <c r="E9" s="100" t="s">
        <v>31</v>
      </c>
      <c r="F9" s="100">
        <v>130699</v>
      </c>
      <c r="G9" s="100">
        <v>1100</v>
      </c>
      <c r="H9" s="100">
        <v>127599</v>
      </c>
      <c r="I9" s="100">
        <v>22967.82</v>
      </c>
      <c r="J9" s="108">
        <v>150566.82</v>
      </c>
    </row>
    <row r="10" spans="1:10" x14ac:dyDescent="0.25">
      <c r="A10" s="100" t="s">
        <v>13</v>
      </c>
      <c r="B10" s="100" t="s">
        <v>10</v>
      </c>
      <c r="C10" s="100" t="s">
        <v>9</v>
      </c>
      <c r="D10" s="100" t="s">
        <v>14</v>
      </c>
      <c r="E10" s="100" t="s">
        <v>15</v>
      </c>
      <c r="F10" s="100">
        <v>130699</v>
      </c>
      <c r="G10" s="100">
        <v>1100</v>
      </c>
      <c r="H10" s="100">
        <v>127599</v>
      </c>
      <c r="I10" s="100">
        <v>22967.82</v>
      </c>
      <c r="J10" s="108">
        <v>150566.82</v>
      </c>
    </row>
    <row r="11" spans="1:10" x14ac:dyDescent="0.25">
      <c r="A11" s="100" t="s">
        <v>13</v>
      </c>
      <c r="B11" s="100" t="s">
        <v>10</v>
      </c>
      <c r="C11" s="100" t="s">
        <v>29</v>
      </c>
      <c r="D11" s="100" t="s">
        <v>32</v>
      </c>
      <c r="E11" s="100" t="s">
        <v>33</v>
      </c>
      <c r="F11" s="100">
        <v>129899</v>
      </c>
      <c r="G11" s="100">
        <v>1100</v>
      </c>
      <c r="H11" s="100">
        <v>126799</v>
      </c>
      <c r="I11" s="100">
        <v>22823.82</v>
      </c>
      <c r="J11" s="108">
        <v>149622.82</v>
      </c>
    </row>
    <row r="12" spans="1:10" x14ac:dyDescent="0.25">
      <c r="A12" s="100" t="s">
        <v>13</v>
      </c>
      <c r="B12" s="100" t="s">
        <v>16</v>
      </c>
      <c r="C12" s="100" t="s">
        <v>9</v>
      </c>
      <c r="D12" s="100" t="s">
        <v>17</v>
      </c>
      <c r="E12" s="100" t="s">
        <v>18</v>
      </c>
      <c r="F12" s="100">
        <v>130309</v>
      </c>
      <c r="G12" s="100">
        <v>1100</v>
      </c>
      <c r="H12" s="100">
        <v>127209</v>
      </c>
      <c r="I12" s="100">
        <v>22897.62</v>
      </c>
      <c r="J12" s="108">
        <v>150106.62</v>
      </c>
    </row>
    <row r="13" spans="1:10" x14ac:dyDescent="0.25">
      <c r="A13" s="100" t="s">
        <v>13</v>
      </c>
      <c r="B13" s="100" t="s">
        <v>16</v>
      </c>
      <c r="C13" s="100" t="s">
        <v>29</v>
      </c>
      <c r="D13" s="100" t="s">
        <v>34</v>
      </c>
      <c r="E13" s="100" t="s">
        <v>35</v>
      </c>
      <c r="F13" s="100">
        <v>129509</v>
      </c>
      <c r="G13" s="100">
        <v>1100</v>
      </c>
      <c r="H13" s="100">
        <v>126409</v>
      </c>
      <c r="I13" s="100">
        <v>22753.62</v>
      </c>
      <c r="J13" s="108">
        <v>149162.62</v>
      </c>
    </row>
    <row r="14" spans="1:10" x14ac:dyDescent="0.25">
      <c r="A14" s="100" t="s">
        <v>13</v>
      </c>
      <c r="B14" s="100" t="s">
        <v>16</v>
      </c>
      <c r="C14" s="100" t="s">
        <v>9</v>
      </c>
      <c r="D14" s="100" t="s">
        <v>19</v>
      </c>
      <c r="E14" s="100" t="s">
        <v>20</v>
      </c>
      <c r="F14" s="100">
        <v>132569</v>
      </c>
      <c r="G14" s="100">
        <v>1100</v>
      </c>
      <c r="H14" s="100">
        <v>129469</v>
      </c>
      <c r="I14" s="100">
        <v>23304.42</v>
      </c>
      <c r="J14" s="108">
        <v>152773.41999999998</v>
      </c>
    </row>
    <row r="15" spans="1:10" x14ac:dyDescent="0.25">
      <c r="A15" s="100" t="s">
        <v>13</v>
      </c>
      <c r="B15" s="100" t="s">
        <v>16</v>
      </c>
      <c r="C15" s="100" t="s">
        <v>99</v>
      </c>
      <c r="D15" s="100" t="s">
        <v>100</v>
      </c>
      <c r="E15" s="100" t="s">
        <v>101</v>
      </c>
      <c r="F15" s="100">
        <v>131769</v>
      </c>
      <c r="G15" s="100">
        <v>1100</v>
      </c>
      <c r="H15" s="100">
        <v>128669</v>
      </c>
      <c r="I15" s="100">
        <v>23160.42</v>
      </c>
      <c r="J15" s="108">
        <v>151829.41999999998</v>
      </c>
    </row>
    <row r="16" spans="1:10" x14ac:dyDescent="0.25">
      <c r="A16" s="100" t="s">
        <v>13</v>
      </c>
      <c r="B16" s="100" t="s">
        <v>21</v>
      </c>
      <c r="C16" s="100" t="s">
        <v>9</v>
      </c>
      <c r="D16" s="100" t="s">
        <v>22</v>
      </c>
      <c r="E16" s="100" t="s">
        <v>23</v>
      </c>
      <c r="F16" s="100">
        <v>133355</v>
      </c>
      <c r="G16" s="100">
        <v>1100</v>
      </c>
      <c r="H16" s="100">
        <v>130255</v>
      </c>
      <c r="I16" s="100">
        <v>23445.899999999998</v>
      </c>
      <c r="J16" s="108">
        <v>153700.9</v>
      </c>
    </row>
    <row r="17" spans="1:10" x14ac:dyDescent="0.25">
      <c r="A17" s="100" t="s">
        <v>13</v>
      </c>
      <c r="B17" s="100" t="s">
        <v>21</v>
      </c>
      <c r="C17" s="100" t="s">
        <v>29</v>
      </c>
      <c r="D17" s="100" t="s">
        <v>36</v>
      </c>
      <c r="E17" s="100" t="s">
        <v>37</v>
      </c>
      <c r="F17" s="100">
        <v>132555</v>
      </c>
      <c r="G17" s="100">
        <v>1100</v>
      </c>
      <c r="H17" s="100">
        <v>129455</v>
      </c>
      <c r="I17" s="100">
        <v>23301.899999999998</v>
      </c>
      <c r="J17" s="108">
        <v>152756.9</v>
      </c>
    </row>
    <row r="18" spans="1:10" x14ac:dyDescent="0.25">
      <c r="A18" s="100" t="s">
        <v>13</v>
      </c>
      <c r="B18" s="100" t="s">
        <v>122</v>
      </c>
      <c r="C18" s="100" t="s">
        <v>9</v>
      </c>
      <c r="D18" s="100" t="s">
        <v>123</v>
      </c>
      <c r="E18" s="100" t="s">
        <v>124</v>
      </c>
      <c r="F18" s="100">
        <v>134899</v>
      </c>
      <c r="G18" s="100">
        <v>1100</v>
      </c>
      <c r="H18" s="100">
        <v>131799</v>
      </c>
      <c r="I18" s="100">
        <v>23723.82</v>
      </c>
      <c r="J18" s="108">
        <v>155522.82</v>
      </c>
    </row>
    <row r="19" spans="1:10" s="33" customFormat="1" x14ac:dyDescent="0.25">
      <c r="A19" s="51" t="s">
        <v>13</v>
      </c>
      <c r="B19" s="51" t="s">
        <v>42</v>
      </c>
      <c r="C19" s="51" t="s">
        <v>9</v>
      </c>
      <c r="D19" s="51" t="s">
        <v>24</v>
      </c>
      <c r="E19" s="51" t="s">
        <v>25</v>
      </c>
      <c r="F19" s="51">
        <v>133213</v>
      </c>
      <c r="G19" s="51">
        <v>1100</v>
      </c>
      <c r="H19" s="51">
        <v>130113</v>
      </c>
      <c r="I19" s="51">
        <v>23420.34</v>
      </c>
      <c r="J19" s="69">
        <v>153533.34</v>
      </c>
    </row>
    <row r="20" spans="1:10" s="33" customFormat="1" x14ac:dyDescent="0.25">
      <c r="A20" s="51" t="s">
        <v>13</v>
      </c>
      <c r="B20" s="51" t="s">
        <v>42</v>
      </c>
      <c r="C20" s="51" t="s">
        <v>29</v>
      </c>
      <c r="D20" s="51" t="s">
        <v>40</v>
      </c>
      <c r="E20" s="51" t="s">
        <v>41</v>
      </c>
      <c r="F20" s="51">
        <v>132413</v>
      </c>
      <c r="G20" s="51">
        <v>1100</v>
      </c>
      <c r="H20" s="51">
        <v>129313</v>
      </c>
      <c r="I20" s="51">
        <v>23276.34</v>
      </c>
      <c r="J20" s="69">
        <v>152589.34</v>
      </c>
    </row>
    <row r="21" spans="1:10" s="33" customFormat="1" x14ac:dyDescent="0.25">
      <c r="A21" s="51" t="s">
        <v>13</v>
      </c>
      <c r="B21" s="51" t="s">
        <v>26</v>
      </c>
      <c r="C21" s="51" t="s">
        <v>9</v>
      </c>
      <c r="D21" s="51" t="s">
        <v>27</v>
      </c>
      <c r="E21" s="51" t="s">
        <v>28</v>
      </c>
      <c r="F21" s="51">
        <v>133052</v>
      </c>
      <c r="G21" s="51">
        <v>1100</v>
      </c>
      <c r="H21" s="51">
        <v>129952</v>
      </c>
      <c r="I21" s="51">
        <v>23391.360000000001</v>
      </c>
      <c r="J21" s="69">
        <v>153343.35999999999</v>
      </c>
    </row>
    <row r="22" spans="1:10" s="33" customFormat="1" x14ac:dyDescent="0.25">
      <c r="A22" s="51" t="s">
        <v>13</v>
      </c>
      <c r="B22" s="51" t="s">
        <v>26</v>
      </c>
      <c r="C22" s="51" t="s">
        <v>29</v>
      </c>
      <c r="D22" s="51" t="s">
        <v>38</v>
      </c>
      <c r="E22" s="51" t="s">
        <v>39</v>
      </c>
      <c r="F22" s="51">
        <v>132252</v>
      </c>
      <c r="G22" s="51">
        <v>1100</v>
      </c>
      <c r="H22" s="51">
        <v>129152</v>
      </c>
      <c r="I22" s="51">
        <v>23247.360000000001</v>
      </c>
      <c r="J22" s="69">
        <v>152399.35999999999</v>
      </c>
    </row>
    <row r="23" spans="1:10" s="33" customFormat="1" x14ac:dyDescent="0.25">
      <c r="A23" s="51" t="s">
        <v>13</v>
      </c>
      <c r="B23" s="51" t="s">
        <v>102</v>
      </c>
      <c r="C23" s="51" t="s">
        <v>91</v>
      </c>
      <c r="D23" s="51" t="s">
        <v>105</v>
      </c>
      <c r="E23" s="51" t="s">
        <v>92</v>
      </c>
      <c r="F23" s="51">
        <v>125509</v>
      </c>
      <c r="G23" s="51">
        <v>0</v>
      </c>
      <c r="H23" s="51">
        <v>123509</v>
      </c>
      <c r="I23" s="51">
        <v>22231.62</v>
      </c>
      <c r="J23" s="69">
        <v>145740.62</v>
      </c>
    </row>
    <row r="24" spans="1:10" s="33" customFormat="1" x14ac:dyDescent="0.25">
      <c r="A24" s="51" t="s">
        <v>13</v>
      </c>
      <c r="B24" s="51" t="s">
        <v>102</v>
      </c>
      <c r="C24" s="51" t="s">
        <v>93</v>
      </c>
      <c r="D24" s="51" t="s">
        <v>106</v>
      </c>
      <c r="E24" s="51" t="s">
        <v>94</v>
      </c>
      <c r="F24" s="51">
        <v>124709</v>
      </c>
      <c r="G24" s="51">
        <v>0</v>
      </c>
      <c r="H24" s="51">
        <v>122709</v>
      </c>
      <c r="I24" s="51">
        <v>22087.62</v>
      </c>
      <c r="J24" s="69">
        <v>144796.62</v>
      </c>
    </row>
    <row r="25" spans="1:10" s="33" customFormat="1" x14ac:dyDescent="0.25">
      <c r="A25" s="51" t="s">
        <v>13</v>
      </c>
      <c r="B25" s="51" t="s">
        <v>102</v>
      </c>
      <c r="C25" s="51" t="s">
        <v>95</v>
      </c>
      <c r="D25" s="51" t="s">
        <v>107</v>
      </c>
      <c r="E25" s="51" t="s">
        <v>96</v>
      </c>
      <c r="F25" s="51">
        <v>124709</v>
      </c>
      <c r="G25" s="51">
        <v>0</v>
      </c>
      <c r="H25" s="51">
        <v>122709</v>
      </c>
      <c r="I25" s="51">
        <v>22087.62</v>
      </c>
      <c r="J25" s="69">
        <v>144796.62</v>
      </c>
    </row>
    <row r="26" spans="1:10" s="33" customFormat="1" x14ac:dyDescent="0.25">
      <c r="A26" s="51" t="s">
        <v>13</v>
      </c>
      <c r="B26" s="51" t="s">
        <v>102</v>
      </c>
      <c r="C26" s="51" t="s">
        <v>97</v>
      </c>
      <c r="D26" s="51" t="s">
        <v>108</v>
      </c>
      <c r="E26" s="51" t="s">
        <v>98</v>
      </c>
      <c r="F26" s="51">
        <v>126009</v>
      </c>
      <c r="G26" s="51">
        <v>0</v>
      </c>
      <c r="H26" s="51">
        <v>124009</v>
      </c>
      <c r="I26" s="51">
        <v>22321.62</v>
      </c>
      <c r="J26" s="69">
        <v>146330.62</v>
      </c>
    </row>
    <row r="27" spans="1:10" s="13" customFormat="1" x14ac:dyDescent="0.25">
      <c r="A27" s="100" t="s">
        <v>81</v>
      </c>
      <c r="B27" s="100" t="s">
        <v>10</v>
      </c>
      <c r="C27" s="100" t="s">
        <v>9</v>
      </c>
      <c r="D27" s="100" t="s">
        <v>11</v>
      </c>
      <c r="E27" s="100" t="s">
        <v>12</v>
      </c>
      <c r="F27" s="100">
        <v>131937</v>
      </c>
      <c r="G27" s="100">
        <v>1100</v>
      </c>
      <c r="H27" s="100">
        <v>128837</v>
      </c>
      <c r="I27" s="100">
        <v>23190.66</v>
      </c>
      <c r="J27" s="108">
        <v>152027.66</v>
      </c>
    </row>
    <row r="28" spans="1:10" s="13" customFormat="1" x14ac:dyDescent="0.25">
      <c r="A28" s="100" t="s">
        <v>81</v>
      </c>
      <c r="B28" s="100" t="s">
        <v>10</v>
      </c>
      <c r="C28" s="100" t="s">
        <v>29</v>
      </c>
      <c r="D28" s="100" t="s">
        <v>30</v>
      </c>
      <c r="E28" s="100" t="s">
        <v>31</v>
      </c>
      <c r="F28" s="100">
        <v>131137</v>
      </c>
      <c r="G28" s="100">
        <v>1100</v>
      </c>
      <c r="H28" s="100">
        <v>128037</v>
      </c>
      <c r="I28" s="100">
        <v>23046.66</v>
      </c>
      <c r="J28" s="108">
        <v>151083.66</v>
      </c>
    </row>
    <row r="29" spans="1:10" s="13" customFormat="1" x14ac:dyDescent="0.25">
      <c r="A29" s="100" t="s">
        <v>81</v>
      </c>
      <c r="B29" s="100" t="s">
        <v>10</v>
      </c>
      <c r="C29" s="100" t="s">
        <v>9</v>
      </c>
      <c r="D29" s="100" t="s">
        <v>14</v>
      </c>
      <c r="E29" s="100" t="s">
        <v>15</v>
      </c>
      <c r="F29" s="100">
        <v>131137</v>
      </c>
      <c r="G29" s="100">
        <v>1100</v>
      </c>
      <c r="H29" s="100">
        <v>128037</v>
      </c>
      <c r="I29" s="100">
        <v>23046.66</v>
      </c>
      <c r="J29" s="108">
        <v>151083.66</v>
      </c>
    </row>
    <row r="30" spans="1:10" s="13" customFormat="1" x14ac:dyDescent="0.25">
      <c r="A30" s="100" t="s">
        <v>81</v>
      </c>
      <c r="B30" s="100" t="s">
        <v>10</v>
      </c>
      <c r="C30" s="100" t="s">
        <v>29</v>
      </c>
      <c r="D30" s="100" t="s">
        <v>32</v>
      </c>
      <c r="E30" s="100" t="s">
        <v>33</v>
      </c>
      <c r="F30" s="100">
        <v>130337</v>
      </c>
      <c r="G30" s="100">
        <v>1100</v>
      </c>
      <c r="H30" s="100">
        <v>127237</v>
      </c>
      <c r="I30" s="100">
        <v>22902.66</v>
      </c>
      <c r="J30" s="108">
        <v>150139.66</v>
      </c>
    </row>
    <row r="31" spans="1:10" s="13" customFormat="1" x14ac:dyDescent="0.25">
      <c r="A31" s="100" t="s">
        <v>81</v>
      </c>
      <c r="B31" s="100" t="s">
        <v>16</v>
      </c>
      <c r="C31" s="100" t="s">
        <v>9</v>
      </c>
      <c r="D31" s="100" t="s">
        <v>17</v>
      </c>
      <c r="E31" s="100" t="s">
        <v>18</v>
      </c>
      <c r="F31" s="100">
        <v>131193</v>
      </c>
      <c r="G31" s="100">
        <v>1100</v>
      </c>
      <c r="H31" s="100">
        <v>128093</v>
      </c>
      <c r="I31" s="100">
        <v>23056.739999999998</v>
      </c>
      <c r="J31" s="108">
        <v>151149.74</v>
      </c>
    </row>
    <row r="32" spans="1:10" s="13" customFormat="1" ht="14.25" customHeight="1" x14ac:dyDescent="0.25">
      <c r="A32" s="100" t="s">
        <v>81</v>
      </c>
      <c r="B32" s="100" t="s">
        <v>16</v>
      </c>
      <c r="C32" s="100" t="s">
        <v>29</v>
      </c>
      <c r="D32" s="100" t="s">
        <v>34</v>
      </c>
      <c r="E32" s="100" t="s">
        <v>35</v>
      </c>
      <c r="F32" s="100">
        <v>130393</v>
      </c>
      <c r="G32" s="100">
        <v>1100</v>
      </c>
      <c r="H32" s="100">
        <v>127293</v>
      </c>
      <c r="I32" s="100">
        <v>22912.739999999998</v>
      </c>
      <c r="J32" s="108">
        <v>150205.74</v>
      </c>
    </row>
    <row r="33" spans="1:10" s="13" customFormat="1" x14ac:dyDescent="0.25">
      <c r="A33" s="100" t="s">
        <v>81</v>
      </c>
      <c r="B33" s="100" t="s">
        <v>16</v>
      </c>
      <c r="C33" s="100" t="s">
        <v>9</v>
      </c>
      <c r="D33" s="100" t="s">
        <v>19</v>
      </c>
      <c r="E33" s="100" t="s">
        <v>20</v>
      </c>
      <c r="F33" s="100">
        <v>133170</v>
      </c>
      <c r="G33" s="100">
        <v>1100</v>
      </c>
      <c r="H33" s="100">
        <v>130070</v>
      </c>
      <c r="I33" s="100">
        <v>23412.6</v>
      </c>
      <c r="J33" s="108">
        <v>153482.6</v>
      </c>
    </row>
    <row r="34" spans="1:10" s="13" customFormat="1" x14ac:dyDescent="0.25">
      <c r="A34" s="100" t="s">
        <v>81</v>
      </c>
      <c r="B34" s="100" t="s">
        <v>16</v>
      </c>
      <c r="C34" s="100" t="s">
        <v>99</v>
      </c>
      <c r="D34" s="100" t="s">
        <v>100</v>
      </c>
      <c r="E34" s="100" t="s">
        <v>101</v>
      </c>
      <c r="F34" s="100">
        <v>132370</v>
      </c>
      <c r="G34" s="100">
        <v>1100</v>
      </c>
      <c r="H34" s="100">
        <v>129270</v>
      </c>
      <c r="I34" s="100">
        <v>23268.6</v>
      </c>
      <c r="J34" s="108">
        <v>152538.6</v>
      </c>
    </row>
    <row r="35" spans="1:10" s="13" customFormat="1" x14ac:dyDescent="0.25">
      <c r="A35" s="100" t="s">
        <v>81</v>
      </c>
      <c r="B35" s="100" t="s">
        <v>21</v>
      </c>
      <c r="C35" s="100" t="s">
        <v>9</v>
      </c>
      <c r="D35" s="100" t="s">
        <v>22</v>
      </c>
      <c r="E35" s="100" t="s">
        <v>23</v>
      </c>
      <c r="F35" s="100">
        <v>134393</v>
      </c>
      <c r="G35" s="100">
        <v>1100</v>
      </c>
      <c r="H35" s="100">
        <v>131293</v>
      </c>
      <c r="I35" s="100">
        <v>23632.739999999998</v>
      </c>
      <c r="J35" s="108">
        <v>154925.74</v>
      </c>
    </row>
    <row r="36" spans="1:10" s="13" customFormat="1" x14ac:dyDescent="0.25">
      <c r="A36" s="100" t="s">
        <v>81</v>
      </c>
      <c r="B36" s="100" t="s">
        <v>21</v>
      </c>
      <c r="C36" s="100" t="s">
        <v>29</v>
      </c>
      <c r="D36" s="100" t="s">
        <v>36</v>
      </c>
      <c r="E36" s="100" t="s">
        <v>37</v>
      </c>
      <c r="F36" s="100">
        <v>133593</v>
      </c>
      <c r="G36" s="100">
        <v>1100</v>
      </c>
      <c r="H36" s="100">
        <v>130493</v>
      </c>
      <c r="I36" s="100">
        <v>23488.739999999998</v>
      </c>
      <c r="J36" s="108">
        <v>153981.74</v>
      </c>
    </row>
    <row r="37" spans="1:10" s="13" customFormat="1" x14ac:dyDescent="0.25">
      <c r="A37" s="100" t="s">
        <v>81</v>
      </c>
      <c r="B37" s="100" t="s">
        <v>122</v>
      </c>
      <c r="C37" s="100" t="s">
        <v>9</v>
      </c>
      <c r="D37" s="100" t="s">
        <v>123</v>
      </c>
      <c r="E37" s="100" t="s">
        <v>124</v>
      </c>
      <c r="F37" s="100">
        <v>135137</v>
      </c>
      <c r="G37" s="100">
        <v>1100</v>
      </c>
      <c r="H37" s="100">
        <v>132037</v>
      </c>
      <c r="I37" s="100">
        <v>23766.66</v>
      </c>
      <c r="J37" s="108">
        <v>155803.66</v>
      </c>
    </row>
    <row r="38" spans="1:10" s="34" customFormat="1" x14ac:dyDescent="0.25">
      <c r="A38" s="51" t="s">
        <v>81</v>
      </c>
      <c r="B38" s="51" t="s">
        <v>42</v>
      </c>
      <c r="C38" s="51" t="s">
        <v>9</v>
      </c>
      <c r="D38" s="51" t="s">
        <v>24</v>
      </c>
      <c r="E38" s="51" t="s">
        <v>25</v>
      </c>
      <c r="F38" s="51">
        <v>133588</v>
      </c>
      <c r="G38" s="51">
        <v>1100</v>
      </c>
      <c r="H38" s="51">
        <v>130488</v>
      </c>
      <c r="I38" s="51">
        <v>23487.84</v>
      </c>
      <c r="J38" s="69">
        <v>153975.84</v>
      </c>
    </row>
    <row r="39" spans="1:10" s="34" customFormat="1" x14ac:dyDescent="0.25">
      <c r="A39" s="51" t="s">
        <v>81</v>
      </c>
      <c r="B39" s="51" t="s">
        <v>42</v>
      </c>
      <c r="C39" s="51" t="s">
        <v>29</v>
      </c>
      <c r="D39" s="51" t="s">
        <v>40</v>
      </c>
      <c r="E39" s="51" t="s">
        <v>41</v>
      </c>
      <c r="F39" s="51">
        <v>132788</v>
      </c>
      <c r="G39" s="51">
        <v>1100</v>
      </c>
      <c r="H39" s="51">
        <v>129688</v>
      </c>
      <c r="I39" s="51">
        <v>23343.84</v>
      </c>
      <c r="J39" s="69">
        <v>153031.84</v>
      </c>
    </row>
    <row r="40" spans="1:10" s="34" customFormat="1" x14ac:dyDescent="0.25">
      <c r="A40" s="51" t="s">
        <v>81</v>
      </c>
      <c r="B40" s="51" t="s">
        <v>26</v>
      </c>
      <c r="C40" s="51" t="s">
        <v>9</v>
      </c>
      <c r="D40" s="51" t="s">
        <v>27</v>
      </c>
      <c r="E40" s="51" t="s">
        <v>28</v>
      </c>
      <c r="F40" s="51">
        <v>133653</v>
      </c>
      <c r="G40" s="51">
        <v>1100</v>
      </c>
      <c r="H40" s="51">
        <v>130553</v>
      </c>
      <c r="I40" s="51">
        <v>23499.54</v>
      </c>
      <c r="J40" s="69">
        <v>154052.54</v>
      </c>
    </row>
    <row r="41" spans="1:10" s="34" customFormat="1" x14ac:dyDescent="0.25">
      <c r="A41" s="51" t="s">
        <v>81</v>
      </c>
      <c r="B41" s="51" t="s">
        <v>26</v>
      </c>
      <c r="C41" s="51" t="s">
        <v>29</v>
      </c>
      <c r="D41" s="51" t="s">
        <v>38</v>
      </c>
      <c r="E41" s="51" t="s">
        <v>39</v>
      </c>
      <c r="F41" s="51">
        <v>132853</v>
      </c>
      <c r="G41" s="51">
        <v>1100</v>
      </c>
      <c r="H41" s="51">
        <v>129753</v>
      </c>
      <c r="I41" s="51">
        <v>23355.54</v>
      </c>
      <c r="J41" s="69">
        <v>153108.54</v>
      </c>
    </row>
    <row r="42" spans="1:10" s="34" customFormat="1" x14ac:dyDescent="0.25">
      <c r="A42" s="51" t="s">
        <v>81</v>
      </c>
      <c r="B42" s="51" t="s">
        <v>102</v>
      </c>
      <c r="C42" s="51" t="s">
        <v>91</v>
      </c>
      <c r="D42" s="51" t="s">
        <v>105</v>
      </c>
      <c r="E42" s="51" t="s">
        <v>92</v>
      </c>
      <c r="F42" s="51">
        <v>126393</v>
      </c>
      <c r="G42" s="51">
        <v>0</v>
      </c>
      <c r="H42" s="51">
        <v>124393</v>
      </c>
      <c r="I42" s="51">
        <v>22390.739999999998</v>
      </c>
      <c r="J42" s="69">
        <v>146783.74</v>
      </c>
    </row>
    <row r="43" spans="1:10" s="34" customFormat="1" x14ac:dyDescent="0.25">
      <c r="A43" s="51" t="s">
        <v>81</v>
      </c>
      <c r="B43" s="51" t="s">
        <v>102</v>
      </c>
      <c r="C43" s="51" t="s">
        <v>93</v>
      </c>
      <c r="D43" s="51" t="s">
        <v>106</v>
      </c>
      <c r="E43" s="51" t="s">
        <v>94</v>
      </c>
      <c r="F43" s="51">
        <v>125593</v>
      </c>
      <c r="G43" s="51">
        <v>0</v>
      </c>
      <c r="H43" s="51">
        <v>123593</v>
      </c>
      <c r="I43" s="51">
        <v>22246.739999999998</v>
      </c>
      <c r="J43" s="69">
        <v>145839.74</v>
      </c>
    </row>
    <row r="44" spans="1:10" s="34" customFormat="1" x14ac:dyDescent="0.25">
      <c r="A44" s="51" t="s">
        <v>81</v>
      </c>
      <c r="B44" s="51" t="s">
        <v>102</v>
      </c>
      <c r="C44" s="51" t="s">
        <v>95</v>
      </c>
      <c r="D44" s="51" t="s">
        <v>107</v>
      </c>
      <c r="E44" s="51" t="s">
        <v>96</v>
      </c>
      <c r="F44" s="51">
        <v>125593</v>
      </c>
      <c r="G44" s="51">
        <v>0</v>
      </c>
      <c r="H44" s="51">
        <v>123593</v>
      </c>
      <c r="I44" s="51">
        <v>22246.739999999998</v>
      </c>
      <c r="J44" s="69">
        <v>145839.74</v>
      </c>
    </row>
    <row r="45" spans="1:10" s="34" customFormat="1" ht="15.75" thickBot="1" x14ac:dyDescent="0.3">
      <c r="A45" s="51" t="s">
        <v>81</v>
      </c>
      <c r="B45" s="51" t="s">
        <v>102</v>
      </c>
      <c r="C45" s="51" t="s">
        <v>97</v>
      </c>
      <c r="D45" s="51" t="s">
        <v>108</v>
      </c>
      <c r="E45" s="51" t="s">
        <v>98</v>
      </c>
      <c r="F45" s="51">
        <v>126893</v>
      </c>
      <c r="G45" s="51">
        <v>0</v>
      </c>
      <c r="H45" s="51">
        <v>124893</v>
      </c>
      <c r="I45" s="51">
        <v>22480.739999999998</v>
      </c>
      <c r="J45" s="69">
        <v>147373.74</v>
      </c>
    </row>
    <row r="46" spans="1:10" ht="15.75" thickBot="1" x14ac:dyDescent="0.3">
      <c r="A46" s="165" t="s">
        <v>48</v>
      </c>
      <c r="B46" s="142" t="s">
        <v>10</v>
      </c>
      <c r="C46" s="143" t="s">
        <v>9</v>
      </c>
      <c r="D46" s="143" t="s">
        <v>11</v>
      </c>
      <c r="E46" s="166" t="s">
        <v>12</v>
      </c>
      <c r="F46" s="167">
        <v>130316</v>
      </c>
      <c r="G46" s="168">
        <v>1100</v>
      </c>
      <c r="H46" s="143">
        <f t="shared" ref="H46:H76" si="0">F46-G46</f>
        <v>129216</v>
      </c>
      <c r="I46" s="143">
        <f t="shared" ref="I46:I76" si="1">H46*18%</f>
        <v>23258.879999999997</v>
      </c>
      <c r="J46" s="144">
        <f t="shared" ref="J46:J72" si="2">H46+I46</f>
        <v>152474.88</v>
      </c>
    </row>
    <row r="47" spans="1:10" x14ac:dyDescent="0.25">
      <c r="A47" s="169" t="s">
        <v>48</v>
      </c>
      <c r="B47" s="146" t="s">
        <v>10</v>
      </c>
      <c r="C47" s="100" t="s">
        <v>29</v>
      </c>
      <c r="D47" s="100" t="s">
        <v>30</v>
      </c>
      <c r="E47" s="100" t="s">
        <v>31</v>
      </c>
      <c r="F47" s="170">
        <v>129516</v>
      </c>
      <c r="G47" s="101">
        <v>1100</v>
      </c>
      <c r="H47" s="100">
        <f t="shared" si="0"/>
        <v>128416</v>
      </c>
      <c r="I47" s="100">
        <f t="shared" si="1"/>
        <v>23114.879999999997</v>
      </c>
      <c r="J47" s="147">
        <f t="shared" si="2"/>
        <v>151530.88</v>
      </c>
    </row>
    <row r="48" spans="1:10" x14ac:dyDescent="0.25">
      <c r="A48" s="169" t="s">
        <v>48</v>
      </c>
      <c r="B48" s="146" t="s">
        <v>10</v>
      </c>
      <c r="C48" s="100" t="s">
        <v>9</v>
      </c>
      <c r="D48" s="100" t="s">
        <v>14</v>
      </c>
      <c r="E48" s="100" t="s">
        <v>15</v>
      </c>
      <c r="F48" s="101">
        <v>129516</v>
      </c>
      <c r="G48" s="101">
        <v>1100</v>
      </c>
      <c r="H48" s="100">
        <f t="shared" si="0"/>
        <v>128416</v>
      </c>
      <c r="I48" s="100">
        <f t="shared" si="1"/>
        <v>23114.879999999997</v>
      </c>
      <c r="J48" s="147">
        <f t="shared" si="2"/>
        <v>151530.88</v>
      </c>
    </row>
    <row r="49" spans="1:10" x14ac:dyDescent="0.25">
      <c r="A49" s="169" t="s">
        <v>48</v>
      </c>
      <c r="B49" s="146" t="s">
        <v>10</v>
      </c>
      <c r="C49" s="100" t="s">
        <v>29</v>
      </c>
      <c r="D49" s="100" t="s">
        <v>32</v>
      </c>
      <c r="E49" s="100" t="s">
        <v>33</v>
      </c>
      <c r="F49" s="101">
        <v>128716</v>
      </c>
      <c r="G49" s="101">
        <v>1100</v>
      </c>
      <c r="H49" s="100">
        <f t="shared" si="0"/>
        <v>127616</v>
      </c>
      <c r="I49" s="100">
        <f t="shared" si="1"/>
        <v>22970.879999999997</v>
      </c>
      <c r="J49" s="147">
        <f t="shared" si="2"/>
        <v>150586.88</v>
      </c>
    </row>
    <row r="50" spans="1:10" x14ac:dyDescent="0.25">
      <c r="A50" s="169" t="s">
        <v>48</v>
      </c>
      <c r="B50" s="146" t="s">
        <v>16</v>
      </c>
      <c r="C50" s="100" t="s">
        <v>9</v>
      </c>
      <c r="D50" s="100" t="s">
        <v>17</v>
      </c>
      <c r="E50" s="100" t="s">
        <v>18</v>
      </c>
      <c r="F50" s="101">
        <v>129716</v>
      </c>
      <c r="G50" s="101">
        <v>1100</v>
      </c>
      <c r="H50" s="100">
        <f t="shared" si="0"/>
        <v>128616</v>
      </c>
      <c r="I50" s="100">
        <f t="shared" si="1"/>
        <v>23150.879999999997</v>
      </c>
      <c r="J50" s="147">
        <f t="shared" si="2"/>
        <v>151766.88</v>
      </c>
    </row>
    <row r="51" spans="1:10" x14ac:dyDescent="0.25">
      <c r="A51" s="169" t="s">
        <v>48</v>
      </c>
      <c r="B51" s="146" t="s">
        <v>16</v>
      </c>
      <c r="C51" s="100" t="s">
        <v>29</v>
      </c>
      <c r="D51" s="100" t="s">
        <v>34</v>
      </c>
      <c r="E51" s="100" t="s">
        <v>35</v>
      </c>
      <c r="F51" s="101">
        <v>128916</v>
      </c>
      <c r="G51" s="101">
        <v>1100</v>
      </c>
      <c r="H51" s="100">
        <f t="shared" si="0"/>
        <v>127816</v>
      </c>
      <c r="I51" s="100">
        <f t="shared" si="1"/>
        <v>23006.879999999997</v>
      </c>
      <c r="J51" s="147">
        <f t="shared" si="2"/>
        <v>150822.88</v>
      </c>
    </row>
    <row r="52" spans="1:10" x14ac:dyDescent="0.25">
      <c r="A52" s="169" t="s">
        <v>48</v>
      </c>
      <c r="B52" s="146" t="s">
        <v>16</v>
      </c>
      <c r="C52" s="100" t="s">
        <v>9</v>
      </c>
      <c r="D52" s="100" t="s">
        <v>19</v>
      </c>
      <c r="E52" s="100" t="s">
        <v>20</v>
      </c>
      <c r="F52" s="101">
        <v>134016</v>
      </c>
      <c r="G52" s="101">
        <v>1100</v>
      </c>
      <c r="H52" s="100">
        <f t="shared" si="0"/>
        <v>132916</v>
      </c>
      <c r="I52" s="100">
        <f t="shared" si="1"/>
        <v>23924.879999999997</v>
      </c>
      <c r="J52" s="147">
        <f t="shared" si="2"/>
        <v>156840.88</v>
      </c>
    </row>
    <row r="53" spans="1:10" x14ac:dyDescent="0.25">
      <c r="A53" s="169" t="s">
        <v>48</v>
      </c>
      <c r="B53" s="146" t="s">
        <v>16</v>
      </c>
      <c r="C53" s="100" t="s">
        <v>99</v>
      </c>
      <c r="D53" s="100" t="s">
        <v>100</v>
      </c>
      <c r="E53" s="100" t="s">
        <v>101</v>
      </c>
      <c r="F53" s="101">
        <v>133216</v>
      </c>
      <c r="G53" s="101">
        <v>1100</v>
      </c>
      <c r="H53" s="100">
        <f t="shared" si="0"/>
        <v>132116</v>
      </c>
      <c r="I53" s="100">
        <f t="shared" si="1"/>
        <v>23780.879999999997</v>
      </c>
      <c r="J53" s="147">
        <f t="shared" si="2"/>
        <v>155896.88</v>
      </c>
    </row>
    <row r="54" spans="1:10" x14ac:dyDescent="0.25">
      <c r="A54" s="169" t="s">
        <v>48</v>
      </c>
      <c r="B54" s="146" t="s">
        <v>21</v>
      </c>
      <c r="C54" s="100" t="s">
        <v>9</v>
      </c>
      <c r="D54" s="100" t="s">
        <v>22</v>
      </c>
      <c r="E54" s="100" t="s">
        <v>23</v>
      </c>
      <c r="F54" s="101">
        <v>132616</v>
      </c>
      <c r="G54" s="101">
        <v>1100</v>
      </c>
      <c r="H54" s="100">
        <f t="shared" si="0"/>
        <v>131516</v>
      </c>
      <c r="I54" s="100">
        <f t="shared" si="1"/>
        <v>23672.879999999997</v>
      </c>
      <c r="J54" s="147">
        <f t="shared" si="2"/>
        <v>155188.88</v>
      </c>
    </row>
    <row r="55" spans="1:10" x14ac:dyDescent="0.25">
      <c r="A55" s="169" t="s">
        <v>48</v>
      </c>
      <c r="B55" s="146" t="s">
        <v>21</v>
      </c>
      <c r="C55" s="100" t="s">
        <v>29</v>
      </c>
      <c r="D55" s="100" t="s">
        <v>36</v>
      </c>
      <c r="E55" s="100" t="s">
        <v>37</v>
      </c>
      <c r="F55" s="101">
        <v>131816</v>
      </c>
      <c r="G55" s="101">
        <v>1100</v>
      </c>
      <c r="H55" s="100">
        <f t="shared" si="0"/>
        <v>130716</v>
      </c>
      <c r="I55" s="100">
        <f t="shared" si="1"/>
        <v>23528.879999999997</v>
      </c>
      <c r="J55" s="147">
        <f t="shared" si="2"/>
        <v>154244.88</v>
      </c>
    </row>
    <row r="56" spans="1:10" x14ac:dyDescent="0.25">
      <c r="A56" s="169" t="s">
        <v>48</v>
      </c>
      <c r="B56" s="146" t="s">
        <v>122</v>
      </c>
      <c r="C56" s="100" t="s">
        <v>9</v>
      </c>
      <c r="D56" s="100" t="s">
        <v>123</v>
      </c>
      <c r="E56" s="100" t="s">
        <v>124</v>
      </c>
      <c r="F56" s="101">
        <v>133516</v>
      </c>
      <c r="G56" s="101">
        <v>1100</v>
      </c>
      <c r="H56" s="100">
        <f t="shared" ref="H56" si="3">F56-G56</f>
        <v>132416</v>
      </c>
      <c r="I56" s="100">
        <f t="shared" ref="I56" si="4">H56*18%</f>
        <v>23834.879999999997</v>
      </c>
      <c r="J56" s="147">
        <f t="shared" si="2"/>
        <v>156250.88</v>
      </c>
    </row>
    <row r="57" spans="1:10" s="33" customFormat="1" x14ac:dyDescent="0.25">
      <c r="A57" s="95" t="s">
        <v>48</v>
      </c>
      <c r="B57" s="50" t="s">
        <v>42</v>
      </c>
      <c r="C57" s="51" t="s">
        <v>9</v>
      </c>
      <c r="D57" s="51" t="s">
        <v>24</v>
      </c>
      <c r="E57" s="51" t="s">
        <v>25</v>
      </c>
      <c r="F57" s="96">
        <v>132166</v>
      </c>
      <c r="G57" s="96">
        <v>1100</v>
      </c>
      <c r="H57" s="51">
        <f t="shared" si="0"/>
        <v>131066</v>
      </c>
      <c r="I57" s="51">
        <f t="shared" si="1"/>
        <v>23591.879999999997</v>
      </c>
      <c r="J57" s="52">
        <f t="shared" si="2"/>
        <v>154657.88</v>
      </c>
    </row>
    <row r="58" spans="1:10" s="33" customFormat="1" x14ac:dyDescent="0.25">
      <c r="A58" s="95" t="s">
        <v>48</v>
      </c>
      <c r="B58" s="50" t="s">
        <v>42</v>
      </c>
      <c r="C58" s="51" t="s">
        <v>29</v>
      </c>
      <c r="D58" s="51" t="s">
        <v>40</v>
      </c>
      <c r="E58" s="51" t="s">
        <v>41</v>
      </c>
      <c r="F58" s="96">
        <v>131366</v>
      </c>
      <c r="G58" s="96">
        <v>1100</v>
      </c>
      <c r="H58" s="51">
        <f t="shared" si="0"/>
        <v>130266</v>
      </c>
      <c r="I58" s="51">
        <f t="shared" si="1"/>
        <v>23447.879999999997</v>
      </c>
      <c r="J58" s="52">
        <f t="shared" si="2"/>
        <v>153713.88</v>
      </c>
    </row>
    <row r="59" spans="1:10" s="33" customFormat="1" x14ac:dyDescent="0.25">
      <c r="A59" s="95" t="s">
        <v>48</v>
      </c>
      <c r="B59" s="50" t="s">
        <v>26</v>
      </c>
      <c r="C59" s="51" t="s">
        <v>9</v>
      </c>
      <c r="D59" s="51" t="s">
        <v>27</v>
      </c>
      <c r="E59" s="51" t="s">
        <v>28</v>
      </c>
      <c r="F59" s="96">
        <v>131818</v>
      </c>
      <c r="G59" s="96">
        <v>1100</v>
      </c>
      <c r="H59" s="51">
        <f t="shared" si="0"/>
        <v>130718</v>
      </c>
      <c r="I59" s="51">
        <f t="shared" si="1"/>
        <v>23529.239999999998</v>
      </c>
      <c r="J59" s="52">
        <f t="shared" si="2"/>
        <v>154247.24</v>
      </c>
    </row>
    <row r="60" spans="1:10" s="33" customFormat="1" x14ac:dyDescent="0.25">
      <c r="A60" s="95" t="s">
        <v>48</v>
      </c>
      <c r="B60" s="50" t="s">
        <v>26</v>
      </c>
      <c r="C60" s="51" t="s">
        <v>29</v>
      </c>
      <c r="D60" s="51" t="s">
        <v>38</v>
      </c>
      <c r="E60" s="51" t="s">
        <v>39</v>
      </c>
      <c r="F60" s="96">
        <v>131018</v>
      </c>
      <c r="G60" s="96">
        <v>1100</v>
      </c>
      <c r="H60" s="51">
        <f t="shared" si="0"/>
        <v>129918</v>
      </c>
      <c r="I60" s="51">
        <f t="shared" si="1"/>
        <v>23385.239999999998</v>
      </c>
      <c r="J60" s="52">
        <f t="shared" si="2"/>
        <v>153303.24</v>
      </c>
    </row>
    <row r="61" spans="1:10" s="33" customFormat="1" x14ac:dyDescent="0.25">
      <c r="A61" s="95" t="s">
        <v>48</v>
      </c>
      <c r="B61" s="51" t="s">
        <v>102</v>
      </c>
      <c r="C61" s="51" t="s">
        <v>91</v>
      </c>
      <c r="D61" s="51" t="s">
        <v>105</v>
      </c>
      <c r="E61" s="51" t="s">
        <v>92</v>
      </c>
      <c r="F61" s="96">
        <v>124916</v>
      </c>
      <c r="G61" s="96">
        <v>0</v>
      </c>
      <c r="H61" s="51">
        <f t="shared" si="0"/>
        <v>124916</v>
      </c>
      <c r="I61" s="51">
        <f t="shared" si="1"/>
        <v>22484.879999999997</v>
      </c>
      <c r="J61" s="52">
        <f t="shared" si="2"/>
        <v>147400.88</v>
      </c>
    </row>
    <row r="62" spans="1:10" s="33" customFormat="1" x14ac:dyDescent="0.25">
      <c r="A62" s="95" t="s">
        <v>48</v>
      </c>
      <c r="B62" s="51" t="s">
        <v>102</v>
      </c>
      <c r="C62" s="51" t="s">
        <v>93</v>
      </c>
      <c r="D62" s="51" t="s">
        <v>106</v>
      </c>
      <c r="E62" s="51" t="s">
        <v>94</v>
      </c>
      <c r="F62" s="96">
        <v>124116</v>
      </c>
      <c r="G62" s="96">
        <v>0</v>
      </c>
      <c r="H62" s="51">
        <f t="shared" si="0"/>
        <v>124116</v>
      </c>
      <c r="I62" s="51">
        <f t="shared" si="1"/>
        <v>22340.879999999997</v>
      </c>
      <c r="J62" s="52">
        <f t="shared" si="2"/>
        <v>146456.88</v>
      </c>
    </row>
    <row r="63" spans="1:10" s="33" customFormat="1" x14ac:dyDescent="0.25">
      <c r="A63" s="95" t="s">
        <v>48</v>
      </c>
      <c r="B63" s="51" t="s">
        <v>102</v>
      </c>
      <c r="C63" s="51" t="s">
        <v>95</v>
      </c>
      <c r="D63" s="51" t="s">
        <v>107</v>
      </c>
      <c r="E63" s="51" t="s">
        <v>96</v>
      </c>
      <c r="F63" s="96">
        <v>124116</v>
      </c>
      <c r="G63" s="96">
        <v>0</v>
      </c>
      <c r="H63" s="51">
        <f t="shared" si="0"/>
        <v>124116</v>
      </c>
      <c r="I63" s="51">
        <f t="shared" si="1"/>
        <v>22340.879999999997</v>
      </c>
      <c r="J63" s="52">
        <f t="shared" si="2"/>
        <v>146456.88</v>
      </c>
    </row>
    <row r="64" spans="1:10" s="33" customFormat="1" ht="15.75" thickBot="1" x14ac:dyDescent="0.3">
      <c r="A64" s="97" t="s">
        <v>48</v>
      </c>
      <c r="B64" s="51" t="s">
        <v>102</v>
      </c>
      <c r="C64" s="53" t="s">
        <v>97</v>
      </c>
      <c r="D64" s="53" t="s">
        <v>108</v>
      </c>
      <c r="E64" s="53" t="s">
        <v>98</v>
      </c>
      <c r="F64" s="98">
        <v>125416</v>
      </c>
      <c r="G64" s="98">
        <v>0</v>
      </c>
      <c r="H64" s="53">
        <f t="shared" si="0"/>
        <v>125416</v>
      </c>
      <c r="I64" s="53">
        <f t="shared" si="1"/>
        <v>22574.879999999997</v>
      </c>
      <c r="J64" s="54">
        <f t="shared" si="2"/>
        <v>147990.88</v>
      </c>
    </row>
    <row r="65" spans="1:10" x14ac:dyDescent="0.25">
      <c r="A65" s="165" t="s">
        <v>49</v>
      </c>
      <c r="B65" s="142" t="s">
        <v>10</v>
      </c>
      <c r="C65" s="143" t="s">
        <v>9</v>
      </c>
      <c r="D65" s="143" t="s">
        <v>11</v>
      </c>
      <c r="E65" s="143" t="s">
        <v>12</v>
      </c>
      <c r="F65" s="171">
        <v>132178</v>
      </c>
      <c r="G65" s="171">
        <v>1100</v>
      </c>
      <c r="H65" s="143">
        <f t="shared" si="0"/>
        <v>131078</v>
      </c>
      <c r="I65" s="143">
        <f t="shared" si="1"/>
        <v>23594.04</v>
      </c>
      <c r="J65" s="144">
        <f t="shared" si="2"/>
        <v>154672.04</v>
      </c>
    </row>
    <row r="66" spans="1:10" x14ac:dyDescent="0.25">
      <c r="A66" s="169" t="s">
        <v>49</v>
      </c>
      <c r="B66" s="146" t="s">
        <v>10</v>
      </c>
      <c r="C66" s="100" t="s">
        <v>29</v>
      </c>
      <c r="D66" s="100" t="s">
        <v>30</v>
      </c>
      <c r="E66" s="100" t="s">
        <v>31</v>
      </c>
      <c r="F66" s="101">
        <v>131378</v>
      </c>
      <c r="G66" s="101">
        <v>1100</v>
      </c>
      <c r="H66" s="100">
        <f t="shared" si="0"/>
        <v>130278</v>
      </c>
      <c r="I66" s="100">
        <f t="shared" si="1"/>
        <v>23450.04</v>
      </c>
      <c r="J66" s="147">
        <f t="shared" si="2"/>
        <v>153728.04</v>
      </c>
    </row>
    <row r="67" spans="1:10" x14ac:dyDescent="0.25">
      <c r="A67" s="169" t="s">
        <v>49</v>
      </c>
      <c r="B67" s="146" t="s">
        <v>10</v>
      </c>
      <c r="C67" s="100" t="s">
        <v>9</v>
      </c>
      <c r="D67" s="100" t="s">
        <v>14</v>
      </c>
      <c r="E67" s="100" t="s">
        <v>15</v>
      </c>
      <c r="F67" s="101">
        <v>131378</v>
      </c>
      <c r="G67" s="101">
        <v>1100</v>
      </c>
      <c r="H67" s="100">
        <f t="shared" si="0"/>
        <v>130278</v>
      </c>
      <c r="I67" s="100">
        <f t="shared" si="1"/>
        <v>23450.04</v>
      </c>
      <c r="J67" s="147">
        <f t="shared" si="2"/>
        <v>153728.04</v>
      </c>
    </row>
    <row r="68" spans="1:10" x14ac:dyDescent="0.25">
      <c r="A68" s="169" t="s">
        <v>49</v>
      </c>
      <c r="B68" s="146" t="s">
        <v>10</v>
      </c>
      <c r="C68" s="100" t="s">
        <v>29</v>
      </c>
      <c r="D68" s="100" t="s">
        <v>32</v>
      </c>
      <c r="E68" s="100" t="s">
        <v>33</v>
      </c>
      <c r="F68" s="101">
        <v>130578</v>
      </c>
      <c r="G68" s="101">
        <v>1100</v>
      </c>
      <c r="H68" s="100">
        <f t="shared" si="0"/>
        <v>129478</v>
      </c>
      <c r="I68" s="100">
        <f t="shared" si="1"/>
        <v>23306.04</v>
      </c>
      <c r="J68" s="147">
        <f t="shared" si="2"/>
        <v>152784.04</v>
      </c>
    </row>
    <row r="69" spans="1:10" x14ac:dyDescent="0.25">
      <c r="A69" s="169" t="s">
        <v>49</v>
      </c>
      <c r="B69" s="146" t="s">
        <v>16</v>
      </c>
      <c r="C69" s="100" t="s">
        <v>9</v>
      </c>
      <c r="D69" s="100" t="s">
        <v>17</v>
      </c>
      <c r="E69" s="100" t="s">
        <v>18</v>
      </c>
      <c r="F69" s="101">
        <v>131700</v>
      </c>
      <c r="G69" s="101">
        <v>1100</v>
      </c>
      <c r="H69" s="100">
        <f t="shared" si="0"/>
        <v>130600</v>
      </c>
      <c r="I69" s="100">
        <f t="shared" si="1"/>
        <v>23508</v>
      </c>
      <c r="J69" s="147">
        <f t="shared" si="2"/>
        <v>154108</v>
      </c>
    </row>
    <row r="70" spans="1:10" x14ac:dyDescent="0.25">
      <c r="A70" s="169" t="s">
        <v>49</v>
      </c>
      <c r="B70" s="146" t="s">
        <v>16</v>
      </c>
      <c r="C70" s="100" t="s">
        <v>29</v>
      </c>
      <c r="D70" s="100" t="s">
        <v>34</v>
      </c>
      <c r="E70" s="100" t="s">
        <v>35</v>
      </c>
      <c r="F70" s="101">
        <v>130900</v>
      </c>
      <c r="G70" s="101">
        <v>1100</v>
      </c>
      <c r="H70" s="100">
        <f t="shared" si="0"/>
        <v>129800</v>
      </c>
      <c r="I70" s="100">
        <f t="shared" si="1"/>
        <v>23364</v>
      </c>
      <c r="J70" s="147">
        <f t="shared" si="2"/>
        <v>153164</v>
      </c>
    </row>
    <row r="71" spans="1:10" x14ac:dyDescent="0.25">
      <c r="A71" s="169" t="s">
        <v>49</v>
      </c>
      <c r="B71" s="146" t="s">
        <v>16</v>
      </c>
      <c r="C71" s="100" t="s">
        <v>9</v>
      </c>
      <c r="D71" s="100" t="s">
        <v>19</v>
      </c>
      <c r="E71" s="100" t="s">
        <v>20</v>
      </c>
      <c r="F71" s="101">
        <v>133625</v>
      </c>
      <c r="G71" s="101">
        <v>1100</v>
      </c>
      <c r="H71" s="100">
        <f t="shared" si="0"/>
        <v>132525</v>
      </c>
      <c r="I71" s="100">
        <f t="shared" si="1"/>
        <v>23854.5</v>
      </c>
      <c r="J71" s="147">
        <f t="shared" si="2"/>
        <v>156379.5</v>
      </c>
    </row>
    <row r="72" spans="1:10" x14ac:dyDescent="0.25">
      <c r="A72" s="169" t="s">
        <v>49</v>
      </c>
      <c r="B72" s="146" t="s">
        <v>16</v>
      </c>
      <c r="C72" s="100" t="s">
        <v>99</v>
      </c>
      <c r="D72" s="100" t="s">
        <v>100</v>
      </c>
      <c r="E72" s="100" t="s">
        <v>101</v>
      </c>
      <c r="F72" s="101">
        <v>132825</v>
      </c>
      <c r="G72" s="101">
        <v>1100</v>
      </c>
      <c r="H72" s="100">
        <f t="shared" si="0"/>
        <v>131725</v>
      </c>
      <c r="I72" s="100">
        <f t="shared" si="1"/>
        <v>23710.5</v>
      </c>
      <c r="J72" s="147">
        <f t="shared" si="2"/>
        <v>155435.5</v>
      </c>
    </row>
    <row r="73" spans="1:10" x14ac:dyDescent="0.25">
      <c r="A73" s="169" t="s">
        <v>49</v>
      </c>
      <c r="B73" s="146" t="s">
        <v>21</v>
      </c>
      <c r="C73" s="100" t="s">
        <v>9</v>
      </c>
      <c r="D73" s="100" t="s">
        <v>22</v>
      </c>
      <c r="E73" s="100" t="s">
        <v>23</v>
      </c>
      <c r="F73" s="101">
        <v>134650</v>
      </c>
      <c r="G73" s="101">
        <v>1100</v>
      </c>
      <c r="H73" s="100">
        <f t="shared" si="0"/>
        <v>133550</v>
      </c>
      <c r="I73" s="100">
        <f t="shared" si="1"/>
        <v>24039</v>
      </c>
      <c r="J73" s="147">
        <f t="shared" ref="J73:J121" si="5">H73+I73</f>
        <v>157589</v>
      </c>
    </row>
    <row r="74" spans="1:10" x14ac:dyDescent="0.25">
      <c r="A74" s="169" t="s">
        <v>49</v>
      </c>
      <c r="B74" s="146" t="s">
        <v>21</v>
      </c>
      <c r="C74" s="100" t="s">
        <v>29</v>
      </c>
      <c r="D74" s="100" t="s">
        <v>36</v>
      </c>
      <c r="E74" s="100" t="s">
        <v>37</v>
      </c>
      <c r="F74" s="101">
        <v>133850</v>
      </c>
      <c r="G74" s="101">
        <v>1100</v>
      </c>
      <c r="H74" s="100">
        <f t="shared" si="0"/>
        <v>132750</v>
      </c>
      <c r="I74" s="100">
        <f t="shared" si="1"/>
        <v>23895</v>
      </c>
      <c r="J74" s="147">
        <f t="shared" si="5"/>
        <v>156645</v>
      </c>
    </row>
    <row r="75" spans="1:10" x14ac:dyDescent="0.25">
      <c r="A75" s="169" t="s">
        <v>49</v>
      </c>
      <c r="B75" s="146" t="s">
        <v>122</v>
      </c>
      <c r="C75" s="100" t="s">
        <v>9</v>
      </c>
      <c r="D75" s="100" t="s">
        <v>123</v>
      </c>
      <c r="E75" s="100" t="s">
        <v>124</v>
      </c>
      <c r="F75" s="101">
        <v>135478</v>
      </c>
      <c r="G75" s="101">
        <v>1100</v>
      </c>
      <c r="H75" s="100">
        <f t="shared" ref="H75" si="6">F75-G75</f>
        <v>134378</v>
      </c>
      <c r="I75" s="100">
        <f t="shared" ref="I75" si="7">H75*18%</f>
        <v>24188.04</v>
      </c>
      <c r="J75" s="147">
        <f t="shared" si="5"/>
        <v>158566.04</v>
      </c>
    </row>
    <row r="76" spans="1:10" s="33" customFormat="1" x14ac:dyDescent="0.25">
      <c r="A76" s="95" t="s">
        <v>49</v>
      </c>
      <c r="B76" s="50" t="s">
        <v>42</v>
      </c>
      <c r="C76" s="51" t="s">
        <v>9</v>
      </c>
      <c r="D76" s="51" t="s">
        <v>24</v>
      </c>
      <c r="E76" s="51" t="s">
        <v>25</v>
      </c>
      <c r="F76" s="96">
        <v>134600</v>
      </c>
      <c r="G76" s="96">
        <v>1100</v>
      </c>
      <c r="H76" s="51">
        <f t="shared" si="0"/>
        <v>133500</v>
      </c>
      <c r="I76" s="51">
        <f t="shared" si="1"/>
        <v>24030</v>
      </c>
      <c r="J76" s="52">
        <f t="shared" si="5"/>
        <v>157530</v>
      </c>
    </row>
    <row r="77" spans="1:10" s="33" customFormat="1" x14ac:dyDescent="0.25">
      <c r="A77" s="95" t="s">
        <v>49</v>
      </c>
      <c r="B77" s="50" t="s">
        <v>42</v>
      </c>
      <c r="C77" s="51" t="s">
        <v>29</v>
      </c>
      <c r="D77" s="51" t="s">
        <v>40</v>
      </c>
      <c r="E77" s="51" t="s">
        <v>41</v>
      </c>
      <c r="F77" s="96">
        <v>133800</v>
      </c>
      <c r="G77" s="96">
        <v>1100</v>
      </c>
      <c r="H77" s="51">
        <f t="shared" ref="H77:H121" si="8">F77-G77</f>
        <v>132700</v>
      </c>
      <c r="I77" s="51">
        <f t="shared" ref="I77:I121" si="9">H77*18%</f>
        <v>23886</v>
      </c>
      <c r="J77" s="52">
        <f t="shared" si="5"/>
        <v>156586</v>
      </c>
    </row>
    <row r="78" spans="1:10" s="33" customFormat="1" x14ac:dyDescent="0.25">
      <c r="A78" s="95" t="s">
        <v>49</v>
      </c>
      <c r="B78" s="50" t="s">
        <v>26</v>
      </c>
      <c r="C78" s="51" t="s">
        <v>9</v>
      </c>
      <c r="D78" s="51" t="s">
        <v>27</v>
      </c>
      <c r="E78" s="51" t="s">
        <v>28</v>
      </c>
      <c r="F78" s="96">
        <v>133754</v>
      </c>
      <c r="G78" s="96">
        <v>1100</v>
      </c>
      <c r="H78" s="51">
        <f t="shared" si="8"/>
        <v>132654</v>
      </c>
      <c r="I78" s="51">
        <f t="shared" si="9"/>
        <v>23877.719999999998</v>
      </c>
      <c r="J78" s="52">
        <f t="shared" si="5"/>
        <v>156531.72</v>
      </c>
    </row>
    <row r="79" spans="1:10" s="33" customFormat="1" x14ac:dyDescent="0.25">
      <c r="A79" s="95" t="s">
        <v>49</v>
      </c>
      <c r="B79" s="50" t="s">
        <v>26</v>
      </c>
      <c r="C79" s="51" t="s">
        <v>29</v>
      </c>
      <c r="D79" s="51" t="s">
        <v>38</v>
      </c>
      <c r="E79" s="51" t="s">
        <v>39</v>
      </c>
      <c r="F79" s="96">
        <v>132954</v>
      </c>
      <c r="G79" s="96">
        <v>1100</v>
      </c>
      <c r="H79" s="51">
        <f t="shared" si="8"/>
        <v>131854</v>
      </c>
      <c r="I79" s="51">
        <f t="shared" si="9"/>
        <v>23733.719999999998</v>
      </c>
      <c r="J79" s="52">
        <f t="shared" si="5"/>
        <v>155587.72</v>
      </c>
    </row>
    <row r="80" spans="1:10" s="33" customFormat="1" x14ac:dyDescent="0.25">
      <c r="A80" s="95" t="s">
        <v>49</v>
      </c>
      <c r="B80" s="51" t="s">
        <v>102</v>
      </c>
      <c r="C80" s="51" t="s">
        <v>91</v>
      </c>
      <c r="D80" s="51" t="s">
        <v>105</v>
      </c>
      <c r="E80" s="51" t="s">
        <v>92</v>
      </c>
      <c r="F80" s="96">
        <v>127200</v>
      </c>
      <c r="G80" s="96">
        <v>0</v>
      </c>
      <c r="H80" s="51">
        <f t="shared" si="8"/>
        <v>127200</v>
      </c>
      <c r="I80" s="51">
        <f t="shared" si="9"/>
        <v>22896</v>
      </c>
      <c r="J80" s="52">
        <f t="shared" si="5"/>
        <v>150096</v>
      </c>
    </row>
    <row r="81" spans="1:10" s="33" customFormat="1" x14ac:dyDescent="0.25">
      <c r="A81" s="95" t="s">
        <v>49</v>
      </c>
      <c r="B81" s="51" t="s">
        <v>102</v>
      </c>
      <c r="C81" s="51" t="s">
        <v>93</v>
      </c>
      <c r="D81" s="51" t="s">
        <v>106</v>
      </c>
      <c r="E81" s="51" t="s">
        <v>94</v>
      </c>
      <c r="F81" s="96">
        <v>126400</v>
      </c>
      <c r="G81" s="96">
        <v>0</v>
      </c>
      <c r="H81" s="51">
        <f t="shared" si="8"/>
        <v>126400</v>
      </c>
      <c r="I81" s="51">
        <f t="shared" si="9"/>
        <v>22752</v>
      </c>
      <c r="J81" s="52">
        <f t="shared" si="5"/>
        <v>149152</v>
      </c>
    </row>
    <row r="82" spans="1:10" s="33" customFormat="1" x14ac:dyDescent="0.25">
      <c r="A82" s="95" t="s">
        <v>49</v>
      </c>
      <c r="B82" s="51" t="s">
        <v>102</v>
      </c>
      <c r="C82" s="51" t="s">
        <v>95</v>
      </c>
      <c r="D82" s="51" t="s">
        <v>107</v>
      </c>
      <c r="E82" s="51" t="s">
        <v>96</v>
      </c>
      <c r="F82" s="96">
        <v>126400</v>
      </c>
      <c r="G82" s="96">
        <v>0</v>
      </c>
      <c r="H82" s="51">
        <f t="shared" si="8"/>
        <v>126400</v>
      </c>
      <c r="I82" s="51">
        <f t="shared" si="9"/>
        <v>22752</v>
      </c>
      <c r="J82" s="52">
        <f t="shared" si="5"/>
        <v>149152</v>
      </c>
    </row>
    <row r="83" spans="1:10" s="33" customFormat="1" ht="15.75" thickBot="1" x14ac:dyDescent="0.3">
      <c r="A83" s="97" t="s">
        <v>49</v>
      </c>
      <c r="B83" s="51" t="s">
        <v>102</v>
      </c>
      <c r="C83" s="53" t="s">
        <v>97</v>
      </c>
      <c r="D83" s="53" t="s">
        <v>108</v>
      </c>
      <c r="E83" s="53" t="s">
        <v>98</v>
      </c>
      <c r="F83" s="98">
        <v>127700</v>
      </c>
      <c r="G83" s="98">
        <v>0</v>
      </c>
      <c r="H83" s="53">
        <f t="shared" si="8"/>
        <v>127700</v>
      </c>
      <c r="I83" s="53">
        <f t="shared" si="9"/>
        <v>22986</v>
      </c>
      <c r="J83" s="54">
        <f t="shared" si="5"/>
        <v>150686</v>
      </c>
    </row>
    <row r="84" spans="1:10" x14ac:dyDescent="0.25">
      <c r="A84" s="165" t="s">
        <v>50</v>
      </c>
      <c r="B84" s="142" t="s">
        <v>10</v>
      </c>
      <c r="C84" s="143" t="s">
        <v>9</v>
      </c>
      <c r="D84" s="143" t="s">
        <v>11</v>
      </c>
      <c r="E84" s="143" t="s">
        <v>12</v>
      </c>
      <c r="F84" s="171">
        <v>133001</v>
      </c>
      <c r="G84" s="171">
        <v>1100</v>
      </c>
      <c r="H84" s="143">
        <f t="shared" si="8"/>
        <v>131901</v>
      </c>
      <c r="I84" s="143">
        <f t="shared" si="9"/>
        <v>23742.18</v>
      </c>
      <c r="J84" s="144">
        <f t="shared" si="5"/>
        <v>155643.18</v>
      </c>
    </row>
    <row r="85" spans="1:10" x14ac:dyDescent="0.25">
      <c r="A85" s="169" t="s">
        <v>50</v>
      </c>
      <c r="B85" s="146" t="s">
        <v>10</v>
      </c>
      <c r="C85" s="100" t="s">
        <v>29</v>
      </c>
      <c r="D85" s="100" t="s">
        <v>30</v>
      </c>
      <c r="E85" s="100" t="s">
        <v>31</v>
      </c>
      <c r="F85" s="101">
        <v>132201</v>
      </c>
      <c r="G85" s="101">
        <v>1100</v>
      </c>
      <c r="H85" s="100">
        <f t="shared" si="8"/>
        <v>131101</v>
      </c>
      <c r="I85" s="100">
        <f t="shared" si="9"/>
        <v>23598.18</v>
      </c>
      <c r="J85" s="147">
        <f t="shared" si="5"/>
        <v>154699.18</v>
      </c>
    </row>
    <row r="86" spans="1:10" x14ac:dyDescent="0.25">
      <c r="A86" s="169" t="s">
        <v>50</v>
      </c>
      <c r="B86" s="146" t="s">
        <v>10</v>
      </c>
      <c r="C86" s="100" t="s">
        <v>9</v>
      </c>
      <c r="D86" s="100" t="s">
        <v>14</v>
      </c>
      <c r="E86" s="100" t="s">
        <v>15</v>
      </c>
      <c r="F86" s="101">
        <v>132201</v>
      </c>
      <c r="G86" s="101">
        <v>1100</v>
      </c>
      <c r="H86" s="100">
        <f t="shared" si="8"/>
        <v>131101</v>
      </c>
      <c r="I86" s="100">
        <f t="shared" si="9"/>
        <v>23598.18</v>
      </c>
      <c r="J86" s="147">
        <f t="shared" si="5"/>
        <v>154699.18</v>
      </c>
    </row>
    <row r="87" spans="1:10" x14ac:dyDescent="0.25">
      <c r="A87" s="169" t="s">
        <v>50</v>
      </c>
      <c r="B87" s="146" t="s">
        <v>10</v>
      </c>
      <c r="C87" s="100" t="s">
        <v>29</v>
      </c>
      <c r="D87" s="100" t="s">
        <v>32</v>
      </c>
      <c r="E87" s="100" t="s">
        <v>33</v>
      </c>
      <c r="F87" s="101">
        <v>131401</v>
      </c>
      <c r="G87" s="101">
        <v>1100</v>
      </c>
      <c r="H87" s="100">
        <f t="shared" si="8"/>
        <v>130301</v>
      </c>
      <c r="I87" s="100">
        <f t="shared" si="9"/>
        <v>23454.18</v>
      </c>
      <c r="J87" s="147">
        <f t="shared" si="5"/>
        <v>153755.18</v>
      </c>
    </row>
    <row r="88" spans="1:10" x14ac:dyDescent="0.25">
      <c r="A88" s="169" t="s">
        <v>50</v>
      </c>
      <c r="B88" s="146" t="s">
        <v>16</v>
      </c>
      <c r="C88" s="100" t="s">
        <v>9</v>
      </c>
      <c r="D88" s="100" t="s">
        <v>17</v>
      </c>
      <c r="E88" s="100" t="s">
        <v>18</v>
      </c>
      <c r="F88" s="101">
        <v>133251</v>
      </c>
      <c r="G88" s="101">
        <v>1100</v>
      </c>
      <c r="H88" s="100">
        <f t="shared" si="8"/>
        <v>132151</v>
      </c>
      <c r="I88" s="100">
        <f t="shared" si="9"/>
        <v>23787.18</v>
      </c>
      <c r="J88" s="147">
        <f t="shared" si="5"/>
        <v>155938.18</v>
      </c>
    </row>
    <row r="89" spans="1:10" x14ac:dyDescent="0.25">
      <c r="A89" s="169" t="s">
        <v>50</v>
      </c>
      <c r="B89" s="146" t="s">
        <v>16</v>
      </c>
      <c r="C89" s="100" t="s">
        <v>29</v>
      </c>
      <c r="D89" s="100" t="s">
        <v>34</v>
      </c>
      <c r="E89" s="100" t="s">
        <v>35</v>
      </c>
      <c r="F89" s="101">
        <v>132451</v>
      </c>
      <c r="G89" s="101">
        <v>1100</v>
      </c>
      <c r="H89" s="100">
        <f t="shared" si="8"/>
        <v>131351</v>
      </c>
      <c r="I89" s="100">
        <f t="shared" si="9"/>
        <v>23643.18</v>
      </c>
      <c r="J89" s="147">
        <f t="shared" si="5"/>
        <v>154994.18</v>
      </c>
    </row>
    <row r="90" spans="1:10" x14ac:dyDescent="0.25">
      <c r="A90" s="169" t="s">
        <v>50</v>
      </c>
      <c r="B90" s="146" t="s">
        <v>16</v>
      </c>
      <c r="C90" s="100" t="s">
        <v>9</v>
      </c>
      <c r="D90" s="100" t="s">
        <v>19</v>
      </c>
      <c r="E90" s="100" t="s">
        <v>20</v>
      </c>
      <c r="F90" s="101">
        <v>135038</v>
      </c>
      <c r="G90" s="101">
        <v>1100</v>
      </c>
      <c r="H90" s="100">
        <f t="shared" si="8"/>
        <v>133938</v>
      </c>
      <c r="I90" s="100">
        <f t="shared" si="9"/>
        <v>24108.84</v>
      </c>
      <c r="J90" s="147">
        <f t="shared" si="5"/>
        <v>158046.84</v>
      </c>
    </row>
    <row r="91" spans="1:10" x14ac:dyDescent="0.25">
      <c r="A91" s="169" t="s">
        <v>50</v>
      </c>
      <c r="B91" s="146" t="s">
        <v>16</v>
      </c>
      <c r="C91" s="100" t="s">
        <v>99</v>
      </c>
      <c r="D91" s="100" t="s">
        <v>100</v>
      </c>
      <c r="E91" s="100" t="s">
        <v>101</v>
      </c>
      <c r="F91" s="101">
        <v>134238</v>
      </c>
      <c r="G91" s="101">
        <v>1100</v>
      </c>
      <c r="H91" s="100">
        <f t="shared" si="8"/>
        <v>133138</v>
      </c>
      <c r="I91" s="100">
        <f t="shared" si="9"/>
        <v>23964.84</v>
      </c>
      <c r="J91" s="147">
        <f t="shared" si="5"/>
        <v>157102.84</v>
      </c>
    </row>
    <row r="92" spans="1:10" x14ac:dyDescent="0.25">
      <c r="A92" s="169" t="s">
        <v>50</v>
      </c>
      <c r="B92" s="146" t="s">
        <v>21</v>
      </c>
      <c r="C92" s="100" t="s">
        <v>9</v>
      </c>
      <c r="D92" s="100" t="s">
        <v>22</v>
      </c>
      <c r="E92" s="100" t="s">
        <v>23</v>
      </c>
      <c r="F92" s="101">
        <v>135801</v>
      </c>
      <c r="G92" s="101">
        <v>1100</v>
      </c>
      <c r="H92" s="100">
        <f t="shared" si="8"/>
        <v>134701</v>
      </c>
      <c r="I92" s="100">
        <f t="shared" si="9"/>
        <v>24246.18</v>
      </c>
      <c r="J92" s="147">
        <f t="shared" si="5"/>
        <v>158947.18</v>
      </c>
    </row>
    <row r="93" spans="1:10" x14ac:dyDescent="0.25">
      <c r="A93" s="169" t="s">
        <v>50</v>
      </c>
      <c r="B93" s="146" t="s">
        <v>21</v>
      </c>
      <c r="C93" s="100" t="s">
        <v>29</v>
      </c>
      <c r="D93" s="100" t="s">
        <v>36</v>
      </c>
      <c r="E93" s="100" t="s">
        <v>37</v>
      </c>
      <c r="F93" s="101">
        <v>135001</v>
      </c>
      <c r="G93" s="101">
        <v>1100</v>
      </c>
      <c r="H93" s="100">
        <f t="shared" si="8"/>
        <v>133901</v>
      </c>
      <c r="I93" s="100">
        <f t="shared" si="9"/>
        <v>24102.18</v>
      </c>
      <c r="J93" s="147">
        <f t="shared" si="5"/>
        <v>158003.18</v>
      </c>
    </row>
    <row r="94" spans="1:10" x14ac:dyDescent="0.25">
      <c r="A94" s="169" t="s">
        <v>50</v>
      </c>
      <c r="B94" s="146" t="s">
        <v>122</v>
      </c>
      <c r="C94" s="100" t="s">
        <v>9</v>
      </c>
      <c r="D94" s="100" t="s">
        <v>123</v>
      </c>
      <c r="E94" s="100" t="s">
        <v>124</v>
      </c>
      <c r="F94" s="101">
        <v>136301</v>
      </c>
      <c r="G94" s="101">
        <v>1100</v>
      </c>
      <c r="H94" s="100">
        <f t="shared" ref="H94" si="10">F94-G94</f>
        <v>135201</v>
      </c>
      <c r="I94" s="100">
        <f t="shared" ref="I94" si="11">H94*18%</f>
        <v>24336.18</v>
      </c>
      <c r="J94" s="147">
        <f t="shared" si="5"/>
        <v>159537.18</v>
      </c>
    </row>
    <row r="95" spans="1:10" s="33" customFormat="1" x14ac:dyDescent="0.25">
      <c r="A95" s="95" t="s">
        <v>50</v>
      </c>
      <c r="B95" s="50" t="s">
        <v>42</v>
      </c>
      <c r="C95" s="51" t="s">
        <v>9</v>
      </c>
      <c r="D95" s="51" t="s">
        <v>24</v>
      </c>
      <c r="E95" s="51" t="s">
        <v>25</v>
      </c>
      <c r="F95" s="96">
        <v>135751</v>
      </c>
      <c r="G95" s="96">
        <v>1100</v>
      </c>
      <c r="H95" s="51">
        <f t="shared" si="8"/>
        <v>134651</v>
      </c>
      <c r="I95" s="51">
        <f t="shared" si="9"/>
        <v>24237.18</v>
      </c>
      <c r="J95" s="52">
        <f t="shared" si="5"/>
        <v>158888.18</v>
      </c>
    </row>
    <row r="96" spans="1:10" s="33" customFormat="1" x14ac:dyDescent="0.25">
      <c r="A96" s="95" t="s">
        <v>50</v>
      </c>
      <c r="B96" s="50" t="s">
        <v>42</v>
      </c>
      <c r="C96" s="51" t="s">
        <v>29</v>
      </c>
      <c r="D96" s="51" t="s">
        <v>40</v>
      </c>
      <c r="E96" s="51" t="s">
        <v>41</v>
      </c>
      <c r="F96" s="96">
        <v>134951</v>
      </c>
      <c r="G96" s="96">
        <v>1100</v>
      </c>
      <c r="H96" s="51">
        <f t="shared" si="8"/>
        <v>133851</v>
      </c>
      <c r="I96" s="51">
        <f t="shared" si="9"/>
        <v>24093.18</v>
      </c>
      <c r="J96" s="52">
        <f t="shared" si="5"/>
        <v>157944.18</v>
      </c>
    </row>
    <row r="97" spans="1:10" s="33" customFormat="1" x14ac:dyDescent="0.25">
      <c r="A97" s="95" t="s">
        <v>50</v>
      </c>
      <c r="B97" s="50" t="s">
        <v>26</v>
      </c>
      <c r="C97" s="51" t="s">
        <v>9</v>
      </c>
      <c r="D97" s="51" t="s">
        <v>27</v>
      </c>
      <c r="E97" s="51" t="s">
        <v>28</v>
      </c>
      <c r="F97" s="96">
        <v>134948</v>
      </c>
      <c r="G97" s="96">
        <v>1100</v>
      </c>
      <c r="H97" s="51">
        <f t="shared" si="8"/>
        <v>133848</v>
      </c>
      <c r="I97" s="51">
        <f t="shared" si="9"/>
        <v>24092.639999999999</v>
      </c>
      <c r="J97" s="52">
        <f t="shared" si="5"/>
        <v>157940.64000000001</v>
      </c>
    </row>
    <row r="98" spans="1:10" s="33" customFormat="1" x14ac:dyDescent="0.25">
      <c r="A98" s="95" t="s">
        <v>50</v>
      </c>
      <c r="B98" s="50" t="s">
        <v>26</v>
      </c>
      <c r="C98" s="51" t="s">
        <v>29</v>
      </c>
      <c r="D98" s="51" t="s">
        <v>38</v>
      </c>
      <c r="E98" s="51" t="s">
        <v>39</v>
      </c>
      <c r="F98" s="96">
        <v>134148</v>
      </c>
      <c r="G98" s="96">
        <v>1100</v>
      </c>
      <c r="H98" s="51">
        <f t="shared" si="8"/>
        <v>133048</v>
      </c>
      <c r="I98" s="51">
        <f t="shared" si="9"/>
        <v>23948.639999999999</v>
      </c>
      <c r="J98" s="52">
        <f t="shared" si="5"/>
        <v>156996.64000000001</v>
      </c>
    </row>
    <row r="99" spans="1:10" s="33" customFormat="1" x14ac:dyDescent="0.25">
      <c r="A99" s="95" t="s">
        <v>50</v>
      </c>
      <c r="B99" s="51" t="s">
        <v>102</v>
      </c>
      <c r="C99" s="51" t="s">
        <v>91</v>
      </c>
      <c r="D99" s="51" t="s">
        <v>105</v>
      </c>
      <c r="E99" s="51" t="s">
        <v>92</v>
      </c>
      <c r="F99" s="96">
        <v>128451</v>
      </c>
      <c r="G99" s="96">
        <v>0</v>
      </c>
      <c r="H99" s="51">
        <f t="shared" si="8"/>
        <v>128451</v>
      </c>
      <c r="I99" s="51">
        <f t="shared" si="9"/>
        <v>23121.18</v>
      </c>
      <c r="J99" s="52">
        <f t="shared" si="5"/>
        <v>151572.18</v>
      </c>
    </row>
    <row r="100" spans="1:10" s="33" customFormat="1" x14ac:dyDescent="0.25">
      <c r="A100" s="95" t="s">
        <v>50</v>
      </c>
      <c r="B100" s="51" t="s">
        <v>102</v>
      </c>
      <c r="C100" s="51" t="s">
        <v>93</v>
      </c>
      <c r="D100" s="51" t="s">
        <v>106</v>
      </c>
      <c r="E100" s="51" t="s">
        <v>94</v>
      </c>
      <c r="F100" s="96">
        <v>127651</v>
      </c>
      <c r="G100" s="96">
        <v>0</v>
      </c>
      <c r="H100" s="51">
        <f t="shared" si="8"/>
        <v>127651</v>
      </c>
      <c r="I100" s="51">
        <f t="shared" si="9"/>
        <v>22977.18</v>
      </c>
      <c r="J100" s="52">
        <f t="shared" si="5"/>
        <v>150628.18</v>
      </c>
    </row>
    <row r="101" spans="1:10" s="33" customFormat="1" x14ac:dyDescent="0.25">
      <c r="A101" s="95" t="s">
        <v>50</v>
      </c>
      <c r="B101" s="51" t="s">
        <v>102</v>
      </c>
      <c r="C101" s="51" t="s">
        <v>95</v>
      </c>
      <c r="D101" s="51" t="s">
        <v>107</v>
      </c>
      <c r="E101" s="51" t="s">
        <v>96</v>
      </c>
      <c r="F101" s="96">
        <v>127651</v>
      </c>
      <c r="G101" s="96">
        <v>0</v>
      </c>
      <c r="H101" s="51">
        <f t="shared" si="8"/>
        <v>127651</v>
      </c>
      <c r="I101" s="51">
        <f t="shared" si="9"/>
        <v>22977.18</v>
      </c>
      <c r="J101" s="52">
        <f t="shared" si="5"/>
        <v>150628.18</v>
      </c>
    </row>
    <row r="102" spans="1:10" s="33" customFormat="1" ht="15.75" thickBot="1" x14ac:dyDescent="0.3">
      <c r="A102" s="97" t="s">
        <v>50</v>
      </c>
      <c r="B102" s="51" t="s">
        <v>102</v>
      </c>
      <c r="C102" s="53" t="s">
        <v>97</v>
      </c>
      <c r="D102" s="53" t="s">
        <v>108</v>
      </c>
      <c r="E102" s="53" t="s">
        <v>98</v>
      </c>
      <c r="F102" s="98">
        <v>128951</v>
      </c>
      <c r="G102" s="98">
        <v>0</v>
      </c>
      <c r="H102" s="53">
        <f t="shared" si="8"/>
        <v>128951</v>
      </c>
      <c r="I102" s="53">
        <f t="shared" si="9"/>
        <v>23211.18</v>
      </c>
      <c r="J102" s="54">
        <f t="shared" si="5"/>
        <v>152162.18</v>
      </c>
    </row>
    <row r="103" spans="1:10" x14ac:dyDescent="0.25">
      <c r="A103" s="165" t="s">
        <v>82</v>
      </c>
      <c r="B103" s="142" t="s">
        <v>10</v>
      </c>
      <c r="C103" s="143" t="s">
        <v>9</v>
      </c>
      <c r="D103" s="143" t="s">
        <v>11</v>
      </c>
      <c r="E103" s="143" t="s">
        <v>12</v>
      </c>
      <c r="F103" s="171">
        <v>126387</v>
      </c>
      <c r="G103" s="171">
        <v>1100</v>
      </c>
      <c r="H103" s="143">
        <f t="shared" si="8"/>
        <v>125287</v>
      </c>
      <c r="I103" s="143">
        <f t="shared" si="9"/>
        <v>22551.66</v>
      </c>
      <c r="J103" s="144">
        <f t="shared" si="5"/>
        <v>147838.66</v>
      </c>
    </row>
    <row r="104" spans="1:10" x14ac:dyDescent="0.25">
      <c r="A104" s="169" t="s">
        <v>82</v>
      </c>
      <c r="B104" s="146" t="s">
        <v>10</v>
      </c>
      <c r="C104" s="100" t="s">
        <v>29</v>
      </c>
      <c r="D104" s="100" t="s">
        <v>30</v>
      </c>
      <c r="E104" s="100" t="s">
        <v>31</v>
      </c>
      <c r="F104" s="101">
        <v>125587</v>
      </c>
      <c r="G104" s="101">
        <v>1100</v>
      </c>
      <c r="H104" s="100">
        <f t="shared" si="8"/>
        <v>124487</v>
      </c>
      <c r="I104" s="100">
        <f t="shared" si="9"/>
        <v>22407.66</v>
      </c>
      <c r="J104" s="147">
        <f t="shared" si="5"/>
        <v>146894.66</v>
      </c>
    </row>
    <row r="105" spans="1:10" x14ac:dyDescent="0.25">
      <c r="A105" s="169" t="s">
        <v>82</v>
      </c>
      <c r="B105" s="146" t="s">
        <v>10</v>
      </c>
      <c r="C105" s="100" t="s">
        <v>9</v>
      </c>
      <c r="D105" s="100" t="s">
        <v>14</v>
      </c>
      <c r="E105" s="100" t="s">
        <v>15</v>
      </c>
      <c r="F105" s="101">
        <v>125587</v>
      </c>
      <c r="G105" s="101">
        <v>1100</v>
      </c>
      <c r="H105" s="100">
        <f t="shared" si="8"/>
        <v>124487</v>
      </c>
      <c r="I105" s="100">
        <f t="shared" si="9"/>
        <v>22407.66</v>
      </c>
      <c r="J105" s="147">
        <f t="shared" si="5"/>
        <v>146894.66</v>
      </c>
    </row>
    <row r="106" spans="1:10" x14ac:dyDescent="0.25">
      <c r="A106" s="169" t="s">
        <v>82</v>
      </c>
      <c r="B106" s="146" t="s">
        <v>10</v>
      </c>
      <c r="C106" s="100" t="s">
        <v>29</v>
      </c>
      <c r="D106" s="100" t="s">
        <v>32</v>
      </c>
      <c r="E106" s="100" t="s">
        <v>33</v>
      </c>
      <c r="F106" s="101">
        <v>124787</v>
      </c>
      <c r="G106" s="101">
        <v>1100</v>
      </c>
      <c r="H106" s="100">
        <f t="shared" si="8"/>
        <v>123687</v>
      </c>
      <c r="I106" s="100">
        <f t="shared" si="9"/>
        <v>22263.66</v>
      </c>
      <c r="J106" s="147">
        <f t="shared" si="5"/>
        <v>145950.66</v>
      </c>
    </row>
    <row r="107" spans="1:10" x14ac:dyDescent="0.25">
      <c r="A107" s="169" t="s">
        <v>83</v>
      </c>
      <c r="B107" s="146" t="s">
        <v>16</v>
      </c>
      <c r="C107" s="100" t="s">
        <v>9</v>
      </c>
      <c r="D107" s="100" t="s">
        <v>17</v>
      </c>
      <c r="E107" s="100" t="s">
        <v>18</v>
      </c>
      <c r="F107" s="101">
        <v>127287</v>
      </c>
      <c r="G107" s="101">
        <v>1100</v>
      </c>
      <c r="H107" s="100">
        <f t="shared" si="8"/>
        <v>126187</v>
      </c>
      <c r="I107" s="100">
        <f>H107*18%</f>
        <v>22713.66</v>
      </c>
      <c r="J107" s="147">
        <f t="shared" si="5"/>
        <v>148900.66</v>
      </c>
    </row>
    <row r="108" spans="1:10" x14ac:dyDescent="0.25">
      <c r="A108" s="169" t="s">
        <v>83</v>
      </c>
      <c r="B108" s="146" t="s">
        <v>16</v>
      </c>
      <c r="C108" s="100" t="s">
        <v>29</v>
      </c>
      <c r="D108" s="100" t="s">
        <v>34</v>
      </c>
      <c r="E108" s="100" t="s">
        <v>35</v>
      </c>
      <c r="F108" s="101">
        <v>126487</v>
      </c>
      <c r="G108" s="101">
        <v>1100</v>
      </c>
      <c r="H108" s="100">
        <f t="shared" si="8"/>
        <v>125387</v>
      </c>
      <c r="I108" s="100">
        <f t="shared" si="9"/>
        <v>22569.66</v>
      </c>
      <c r="J108" s="147">
        <f t="shared" si="5"/>
        <v>147956.66</v>
      </c>
    </row>
    <row r="109" spans="1:10" x14ac:dyDescent="0.25">
      <c r="A109" s="169" t="s">
        <v>83</v>
      </c>
      <c r="B109" s="146" t="s">
        <v>16</v>
      </c>
      <c r="C109" s="100" t="s">
        <v>9</v>
      </c>
      <c r="D109" s="100" t="s">
        <v>19</v>
      </c>
      <c r="E109" s="100" t="s">
        <v>20</v>
      </c>
      <c r="F109" s="101">
        <v>131987</v>
      </c>
      <c r="G109" s="101">
        <v>1100</v>
      </c>
      <c r="H109" s="100">
        <f t="shared" si="8"/>
        <v>130887</v>
      </c>
      <c r="I109" s="100">
        <f t="shared" si="9"/>
        <v>23559.66</v>
      </c>
      <c r="J109" s="147">
        <f t="shared" si="5"/>
        <v>154446.66</v>
      </c>
    </row>
    <row r="110" spans="1:10" x14ac:dyDescent="0.25">
      <c r="A110" s="169" t="s">
        <v>83</v>
      </c>
      <c r="B110" s="146" t="s">
        <v>16</v>
      </c>
      <c r="C110" s="100" t="s">
        <v>99</v>
      </c>
      <c r="D110" s="100" t="s">
        <v>100</v>
      </c>
      <c r="E110" s="100" t="s">
        <v>101</v>
      </c>
      <c r="F110" s="101">
        <v>131187</v>
      </c>
      <c r="G110" s="101">
        <v>1100</v>
      </c>
      <c r="H110" s="100">
        <f t="shared" si="8"/>
        <v>130087</v>
      </c>
      <c r="I110" s="100">
        <f t="shared" si="9"/>
        <v>23415.66</v>
      </c>
      <c r="J110" s="147">
        <f t="shared" si="5"/>
        <v>153502.66</v>
      </c>
    </row>
    <row r="111" spans="1:10" x14ac:dyDescent="0.25">
      <c r="A111" s="169" t="s">
        <v>83</v>
      </c>
      <c r="B111" s="146" t="s">
        <v>21</v>
      </c>
      <c r="C111" s="100" t="s">
        <v>9</v>
      </c>
      <c r="D111" s="100" t="s">
        <v>22</v>
      </c>
      <c r="E111" s="100" t="s">
        <v>23</v>
      </c>
      <c r="F111" s="101">
        <v>130237</v>
      </c>
      <c r="G111" s="101">
        <v>1100</v>
      </c>
      <c r="H111" s="100">
        <f t="shared" si="8"/>
        <v>129137</v>
      </c>
      <c r="I111" s="100">
        <f t="shared" si="9"/>
        <v>23244.66</v>
      </c>
      <c r="J111" s="147">
        <f t="shared" si="5"/>
        <v>152381.66</v>
      </c>
    </row>
    <row r="112" spans="1:10" x14ac:dyDescent="0.25">
      <c r="A112" s="169" t="s">
        <v>83</v>
      </c>
      <c r="B112" s="146" t="s">
        <v>21</v>
      </c>
      <c r="C112" s="100" t="s">
        <v>29</v>
      </c>
      <c r="D112" s="100" t="s">
        <v>36</v>
      </c>
      <c r="E112" s="100" t="s">
        <v>37</v>
      </c>
      <c r="F112" s="101">
        <v>129437</v>
      </c>
      <c r="G112" s="101">
        <v>1100</v>
      </c>
      <c r="H112" s="100">
        <f t="shared" si="8"/>
        <v>128337</v>
      </c>
      <c r="I112" s="100">
        <f t="shared" si="9"/>
        <v>23100.66</v>
      </c>
      <c r="J112" s="147">
        <f t="shared" si="5"/>
        <v>151437.66</v>
      </c>
    </row>
    <row r="113" spans="1:10" x14ac:dyDescent="0.25">
      <c r="A113" s="169" t="s">
        <v>83</v>
      </c>
      <c r="B113" s="146" t="s">
        <v>122</v>
      </c>
      <c r="C113" s="100" t="s">
        <v>9</v>
      </c>
      <c r="D113" s="100" t="s">
        <v>123</v>
      </c>
      <c r="E113" s="100" t="s">
        <v>124</v>
      </c>
      <c r="F113" s="101">
        <v>129787</v>
      </c>
      <c r="G113" s="101">
        <v>1100</v>
      </c>
      <c r="H113" s="100">
        <f t="shared" ref="H113" si="12">F113-G113</f>
        <v>128687</v>
      </c>
      <c r="I113" s="100">
        <f t="shared" ref="I113" si="13">H113*18%</f>
        <v>23163.66</v>
      </c>
      <c r="J113" s="147">
        <f t="shared" si="5"/>
        <v>151850.66</v>
      </c>
    </row>
    <row r="114" spans="1:10" s="33" customFormat="1" x14ac:dyDescent="0.25">
      <c r="A114" s="95" t="s">
        <v>83</v>
      </c>
      <c r="B114" s="50" t="s">
        <v>42</v>
      </c>
      <c r="C114" s="51" t="s">
        <v>9</v>
      </c>
      <c r="D114" s="51" t="s">
        <v>24</v>
      </c>
      <c r="E114" s="51" t="s">
        <v>25</v>
      </c>
      <c r="F114" s="96">
        <v>130437</v>
      </c>
      <c r="G114" s="96">
        <v>1100</v>
      </c>
      <c r="H114" s="51">
        <f t="shared" si="8"/>
        <v>129337</v>
      </c>
      <c r="I114" s="51">
        <f t="shared" si="9"/>
        <v>23280.66</v>
      </c>
      <c r="J114" s="52">
        <f t="shared" si="5"/>
        <v>152617.66</v>
      </c>
    </row>
    <row r="115" spans="1:10" s="33" customFormat="1" x14ac:dyDescent="0.25">
      <c r="A115" s="95" t="s">
        <v>83</v>
      </c>
      <c r="B115" s="50" t="s">
        <v>42</v>
      </c>
      <c r="C115" s="51" t="s">
        <v>29</v>
      </c>
      <c r="D115" s="51" t="s">
        <v>40</v>
      </c>
      <c r="E115" s="51" t="s">
        <v>41</v>
      </c>
      <c r="F115" s="96">
        <v>129637</v>
      </c>
      <c r="G115" s="96">
        <v>1100</v>
      </c>
      <c r="H115" s="51">
        <f t="shared" si="8"/>
        <v>128537</v>
      </c>
      <c r="I115" s="51">
        <f t="shared" si="9"/>
        <v>23136.66</v>
      </c>
      <c r="J115" s="52">
        <f t="shared" si="5"/>
        <v>151673.66</v>
      </c>
    </row>
    <row r="116" spans="1:10" s="33" customFormat="1" x14ac:dyDescent="0.25">
      <c r="A116" s="95" t="s">
        <v>83</v>
      </c>
      <c r="B116" s="50" t="s">
        <v>26</v>
      </c>
      <c r="C116" s="51" t="s">
        <v>9</v>
      </c>
      <c r="D116" s="51" t="s">
        <v>27</v>
      </c>
      <c r="E116" s="51" t="s">
        <v>28</v>
      </c>
      <c r="F116" s="96">
        <v>130274</v>
      </c>
      <c r="G116" s="96">
        <v>1100</v>
      </c>
      <c r="H116" s="51">
        <f t="shared" si="8"/>
        <v>129174</v>
      </c>
      <c r="I116" s="51">
        <f t="shared" si="9"/>
        <v>23251.32</v>
      </c>
      <c r="J116" s="52">
        <f t="shared" si="5"/>
        <v>152425.32</v>
      </c>
    </row>
    <row r="117" spans="1:10" s="33" customFormat="1" x14ac:dyDescent="0.25">
      <c r="A117" s="95" t="s">
        <v>83</v>
      </c>
      <c r="B117" s="50" t="s">
        <v>26</v>
      </c>
      <c r="C117" s="51" t="s">
        <v>29</v>
      </c>
      <c r="D117" s="51" t="s">
        <v>38</v>
      </c>
      <c r="E117" s="51" t="s">
        <v>39</v>
      </c>
      <c r="F117" s="96">
        <v>129474</v>
      </c>
      <c r="G117" s="96">
        <v>1100</v>
      </c>
      <c r="H117" s="51">
        <f t="shared" si="8"/>
        <v>128374</v>
      </c>
      <c r="I117" s="51">
        <f t="shared" si="9"/>
        <v>23107.32</v>
      </c>
      <c r="J117" s="52">
        <f t="shared" si="5"/>
        <v>151481.32</v>
      </c>
    </row>
    <row r="118" spans="1:10" s="33" customFormat="1" x14ac:dyDescent="0.25">
      <c r="A118" s="95" t="s">
        <v>83</v>
      </c>
      <c r="B118" s="51" t="s">
        <v>102</v>
      </c>
      <c r="C118" s="51" t="s">
        <v>91</v>
      </c>
      <c r="D118" s="51" t="s">
        <v>105</v>
      </c>
      <c r="E118" s="51" t="s">
        <v>92</v>
      </c>
      <c r="F118" s="96">
        <v>122487</v>
      </c>
      <c r="G118" s="96">
        <v>0</v>
      </c>
      <c r="H118" s="51">
        <f t="shared" si="8"/>
        <v>122487</v>
      </c>
      <c r="I118" s="51">
        <f t="shared" si="9"/>
        <v>22047.66</v>
      </c>
      <c r="J118" s="52">
        <f t="shared" si="5"/>
        <v>144534.66</v>
      </c>
    </row>
    <row r="119" spans="1:10" s="33" customFormat="1" x14ac:dyDescent="0.25">
      <c r="A119" s="95" t="s">
        <v>83</v>
      </c>
      <c r="B119" s="51" t="s">
        <v>102</v>
      </c>
      <c r="C119" s="51" t="s">
        <v>93</v>
      </c>
      <c r="D119" s="51" t="s">
        <v>106</v>
      </c>
      <c r="E119" s="51" t="s">
        <v>94</v>
      </c>
      <c r="F119" s="96">
        <v>121687</v>
      </c>
      <c r="G119" s="96">
        <v>0</v>
      </c>
      <c r="H119" s="51">
        <f t="shared" si="8"/>
        <v>121687</v>
      </c>
      <c r="I119" s="51">
        <f t="shared" si="9"/>
        <v>21903.66</v>
      </c>
      <c r="J119" s="52">
        <f t="shared" si="5"/>
        <v>143590.66</v>
      </c>
    </row>
    <row r="120" spans="1:10" s="33" customFormat="1" x14ac:dyDescent="0.25">
      <c r="A120" s="95" t="s">
        <v>83</v>
      </c>
      <c r="B120" s="51" t="s">
        <v>102</v>
      </c>
      <c r="C120" s="51" t="s">
        <v>95</v>
      </c>
      <c r="D120" s="51" t="s">
        <v>107</v>
      </c>
      <c r="E120" s="51" t="s">
        <v>96</v>
      </c>
      <c r="F120" s="96">
        <v>121687</v>
      </c>
      <c r="G120" s="96">
        <v>0</v>
      </c>
      <c r="H120" s="51">
        <f t="shared" si="8"/>
        <v>121687</v>
      </c>
      <c r="I120" s="51">
        <f t="shared" si="9"/>
        <v>21903.66</v>
      </c>
      <c r="J120" s="52">
        <f t="shared" si="5"/>
        <v>143590.66</v>
      </c>
    </row>
    <row r="121" spans="1:10" s="33" customFormat="1" ht="15.75" thickBot="1" x14ac:dyDescent="0.3">
      <c r="A121" s="97" t="s">
        <v>83</v>
      </c>
      <c r="B121" s="51" t="s">
        <v>102</v>
      </c>
      <c r="C121" s="53" t="s">
        <v>97</v>
      </c>
      <c r="D121" s="53" t="s">
        <v>108</v>
      </c>
      <c r="E121" s="53" t="s">
        <v>98</v>
      </c>
      <c r="F121" s="98">
        <v>122987</v>
      </c>
      <c r="G121" s="98">
        <v>0</v>
      </c>
      <c r="H121" s="53">
        <f t="shared" si="8"/>
        <v>122987</v>
      </c>
      <c r="I121" s="53">
        <f t="shared" si="9"/>
        <v>22137.66</v>
      </c>
      <c r="J121" s="54">
        <f t="shared" si="5"/>
        <v>145124.66</v>
      </c>
    </row>
    <row r="122" spans="1:10" s="33" customFormat="1" ht="15.75" thickBot="1" x14ac:dyDescent="0.3">
      <c r="A122" s="206" t="s">
        <v>52</v>
      </c>
      <c r="B122" s="207"/>
      <c r="C122" s="207"/>
      <c r="D122" s="208"/>
      <c r="E122" s="34"/>
      <c r="F122" s="34"/>
      <c r="G122" s="34"/>
      <c r="H122" s="34"/>
      <c r="I122" s="34"/>
      <c r="J122" s="55"/>
    </row>
    <row r="123" spans="1:10" s="33" customFormat="1" ht="60.75" thickBot="1" x14ac:dyDescent="0.3">
      <c r="A123" s="70" t="s">
        <v>53</v>
      </c>
      <c r="B123" s="71" t="s">
        <v>77</v>
      </c>
      <c r="C123" s="72" t="s">
        <v>78</v>
      </c>
      <c r="D123" s="34"/>
      <c r="E123" s="209" t="s">
        <v>85</v>
      </c>
      <c r="F123" s="210"/>
      <c r="G123" s="34"/>
      <c r="H123" s="34"/>
      <c r="I123" s="34"/>
      <c r="J123" s="55"/>
    </row>
    <row r="124" spans="1:10" s="33" customFormat="1" x14ac:dyDescent="0.25">
      <c r="A124" s="73" t="s">
        <v>54</v>
      </c>
      <c r="B124" s="56" t="s">
        <v>109</v>
      </c>
      <c r="C124" s="57">
        <v>200</v>
      </c>
      <c r="D124" s="34"/>
      <c r="E124" s="58" t="s">
        <v>88</v>
      </c>
      <c r="F124" s="56">
        <v>1100</v>
      </c>
      <c r="G124" s="34"/>
      <c r="H124" s="34"/>
      <c r="I124" s="34"/>
      <c r="J124" s="55"/>
    </row>
    <row r="125" spans="1:10" s="33" customFormat="1" ht="15.75" thickBot="1" x14ac:dyDescent="0.3">
      <c r="A125" s="74" t="s">
        <v>55</v>
      </c>
      <c r="B125" s="59" t="s">
        <v>110</v>
      </c>
      <c r="C125" s="60">
        <v>450</v>
      </c>
      <c r="D125" s="34"/>
      <c r="E125" s="61" t="s">
        <v>89</v>
      </c>
      <c r="F125" s="62">
        <v>500</v>
      </c>
      <c r="G125" s="34"/>
      <c r="H125" s="34"/>
      <c r="I125" s="34"/>
      <c r="J125" s="55"/>
    </row>
    <row r="126" spans="1:10" s="33" customFormat="1" ht="15.75" thickBot="1" x14ac:dyDescent="0.3">
      <c r="A126" s="74" t="s">
        <v>56</v>
      </c>
      <c r="B126" s="59" t="s">
        <v>111</v>
      </c>
      <c r="C126" s="60">
        <v>500</v>
      </c>
      <c r="D126" s="34"/>
      <c r="E126" s="63" t="s">
        <v>121</v>
      </c>
      <c r="F126" s="64">
        <v>1600</v>
      </c>
      <c r="G126" s="34"/>
      <c r="H126" s="34"/>
      <c r="I126" s="34"/>
      <c r="J126" s="55"/>
    </row>
    <row r="127" spans="1:10" s="33" customFormat="1" x14ac:dyDescent="0.25">
      <c r="A127" s="74" t="s">
        <v>57</v>
      </c>
      <c r="B127" s="59" t="s">
        <v>112</v>
      </c>
      <c r="C127" s="60">
        <v>550</v>
      </c>
      <c r="D127" s="34"/>
      <c r="E127" s="65"/>
      <c r="F127" s="65"/>
      <c r="G127" s="34"/>
      <c r="H127" s="34"/>
      <c r="I127" s="34"/>
      <c r="J127" s="55"/>
    </row>
    <row r="128" spans="1:10" s="33" customFormat="1" x14ac:dyDescent="0.25">
      <c r="A128" s="74" t="s">
        <v>58</v>
      </c>
      <c r="B128" s="59" t="s">
        <v>113</v>
      </c>
      <c r="C128" s="60">
        <v>650</v>
      </c>
      <c r="D128" s="34"/>
      <c r="E128" s="34"/>
      <c r="F128" s="34"/>
      <c r="G128" s="34"/>
      <c r="H128" s="34"/>
      <c r="I128" s="34"/>
      <c r="J128" s="55"/>
    </row>
    <row r="129" spans="1:10" s="33" customFormat="1" x14ac:dyDescent="0.25">
      <c r="A129" s="74" t="s">
        <v>60</v>
      </c>
      <c r="B129" s="59" t="s">
        <v>114</v>
      </c>
      <c r="C129" s="60">
        <v>750</v>
      </c>
      <c r="D129" s="34"/>
      <c r="E129" s="34"/>
      <c r="F129" s="34"/>
      <c r="G129" s="34" t="s">
        <v>59</v>
      </c>
      <c r="H129" s="34"/>
      <c r="I129" s="34"/>
      <c r="J129" s="55"/>
    </row>
    <row r="130" spans="1:10" s="33" customFormat="1" x14ac:dyDescent="0.25">
      <c r="A130" s="74" t="s">
        <v>61</v>
      </c>
      <c r="B130" s="59" t="s">
        <v>115</v>
      </c>
      <c r="C130" s="60">
        <v>850</v>
      </c>
      <c r="D130" s="34"/>
      <c r="E130" s="34"/>
      <c r="F130" s="34"/>
      <c r="G130" s="34"/>
      <c r="H130" s="34"/>
      <c r="I130" s="34"/>
      <c r="J130" s="55"/>
    </row>
    <row r="131" spans="1:10" s="33" customFormat="1" x14ac:dyDescent="0.25">
      <c r="A131" s="74" t="s">
        <v>62</v>
      </c>
      <c r="B131" s="59" t="s">
        <v>116</v>
      </c>
      <c r="C131" s="60">
        <v>950</v>
      </c>
      <c r="D131" s="34"/>
      <c r="E131" s="34"/>
      <c r="F131" s="34"/>
      <c r="G131" s="34"/>
      <c r="H131" s="34"/>
      <c r="I131" s="34"/>
      <c r="J131" s="55"/>
    </row>
    <row r="132" spans="1:10" s="33" customFormat="1" x14ac:dyDescent="0.25">
      <c r="A132" s="74" t="s">
        <v>63</v>
      </c>
      <c r="B132" s="59" t="s">
        <v>117</v>
      </c>
      <c r="C132" s="60">
        <v>1000</v>
      </c>
      <c r="D132" s="34"/>
      <c r="E132" s="34"/>
      <c r="F132" s="34"/>
      <c r="G132" s="34"/>
      <c r="H132" s="34"/>
      <c r="I132" s="34"/>
      <c r="J132" s="55"/>
    </row>
    <row r="133" spans="1:10" s="33" customFormat="1" x14ac:dyDescent="0.25">
      <c r="A133" s="74" t="s">
        <v>64</v>
      </c>
      <c r="B133" s="59" t="s">
        <v>118</v>
      </c>
      <c r="C133" s="60">
        <v>1050</v>
      </c>
      <c r="D133" s="34"/>
      <c r="E133" s="34"/>
      <c r="F133" s="34"/>
      <c r="G133" s="34"/>
      <c r="H133" s="34"/>
      <c r="I133" s="34"/>
      <c r="J133" s="55"/>
    </row>
    <row r="134" spans="1:10" s="33" customFormat="1" x14ac:dyDescent="0.25">
      <c r="A134" s="74" t="s">
        <v>65</v>
      </c>
      <c r="B134" s="59" t="s">
        <v>119</v>
      </c>
      <c r="C134" s="60">
        <v>1100</v>
      </c>
      <c r="D134" s="34"/>
      <c r="E134" s="34"/>
      <c r="F134" s="34"/>
      <c r="G134" s="34"/>
      <c r="H134" s="34"/>
      <c r="I134" s="34"/>
      <c r="J134" s="55"/>
    </row>
    <row r="135" spans="1:10" s="33" customFormat="1" ht="15.75" thickBot="1" x14ac:dyDescent="0.3">
      <c r="A135" s="75" t="s">
        <v>104</v>
      </c>
      <c r="B135" s="62" t="s">
        <v>120</v>
      </c>
      <c r="C135" s="76">
        <v>1200</v>
      </c>
      <c r="D135" s="34"/>
      <c r="E135" s="34"/>
      <c r="F135" s="34"/>
      <c r="G135" s="34"/>
      <c r="H135" s="34"/>
      <c r="I135" s="34"/>
      <c r="J135" s="55"/>
    </row>
    <row r="136" spans="1:10" s="33" customFormat="1" ht="21" x14ac:dyDescent="0.25">
      <c r="A136" s="211" t="s">
        <v>66</v>
      </c>
      <c r="B136" s="212"/>
      <c r="C136" s="212"/>
      <c r="D136" s="212"/>
      <c r="E136" s="212"/>
      <c r="F136" s="212"/>
      <c r="G136" s="212"/>
      <c r="H136" s="212"/>
      <c r="I136" s="212"/>
      <c r="J136" s="55"/>
    </row>
    <row r="137" spans="1:10" s="33" customFormat="1" x14ac:dyDescent="0.25">
      <c r="A137" s="87" t="s">
        <v>74</v>
      </c>
      <c r="B137" s="88"/>
      <c r="C137" s="88"/>
      <c r="D137" s="88"/>
      <c r="E137" s="89"/>
      <c r="F137" s="89"/>
      <c r="G137" s="89"/>
      <c r="H137" s="89"/>
      <c r="I137" s="89"/>
      <c r="J137" s="90"/>
    </row>
    <row r="138" spans="1:10" s="33" customFormat="1" x14ac:dyDescent="0.25">
      <c r="A138" s="87" t="s">
        <v>75</v>
      </c>
      <c r="B138" s="88"/>
      <c r="C138" s="88"/>
      <c r="D138" s="88"/>
      <c r="E138" s="89"/>
      <c r="F138" s="89"/>
      <c r="G138" s="89"/>
      <c r="H138" s="89"/>
      <c r="I138" s="89"/>
      <c r="J138" s="90"/>
    </row>
    <row r="139" spans="1:10" s="33" customFormat="1" x14ac:dyDescent="0.25">
      <c r="A139" s="87" t="s">
        <v>67</v>
      </c>
      <c r="B139" s="88"/>
      <c r="C139" s="88"/>
      <c r="D139" s="88"/>
      <c r="E139" s="89"/>
      <c r="F139" s="89"/>
      <c r="G139" s="89"/>
      <c r="H139" s="89"/>
      <c r="I139" s="89"/>
      <c r="J139" s="90"/>
    </row>
    <row r="140" spans="1:10" s="33" customFormat="1" x14ac:dyDescent="0.25">
      <c r="A140" s="200" t="s">
        <v>79</v>
      </c>
      <c r="B140" s="201"/>
      <c r="C140" s="201"/>
      <c r="D140" s="201"/>
      <c r="E140" s="201"/>
      <c r="F140" s="201"/>
      <c r="G140" s="201"/>
      <c r="H140" s="201"/>
      <c r="I140" s="201"/>
      <c r="J140" s="202"/>
    </row>
    <row r="141" spans="1:10" s="33" customFormat="1" x14ac:dyDescent="0.25">
      <c r="A141" s="200" t="s">
        <v>76</v>
      </c>
      <c r="B141" s="201"/>
      <c r="C141" s="201"/>
      <c r="D141" s="201"/>
      <c r="E141" s="201"/>
      <c r="F141" s="201"/>
      <c r="G141" s="201"/>
      <c r="H141" s="201"/>
      <c r="I141" s="201"/>
      <c r="J141" s="202"/>
    </row>
    <row r="142" spans="1:10" s="33" customFormat="1" x14ac:dyDescent="0.25">
      <c r="A142" s="87" t="s">
        <v>68</v>
      </c>
      <c r="B142" s="88"/>
      <c r="C142" s="88"/>
      <c r="D142" s="88"/>
      <c r="E142" s="88"/>
      <c r="F142" s="89"/>
      <c r="G142" s="89"/>
      <c r="H142" s="88"/>
      <c r="I142" s="89"/>
      <c r="J142" s="90"/>
    </row>
    <row r="143" spans="1:10" s="33" customFormat="1" x14ac:dyDescent="0.25">
      <c r="A143" s="87" t="s">
        <v>69</v>
      </c>
      <c r="B143" s="88"/>
      <c r="C143" s="88"/>
      <c r="D143" s="88"/>
      <c r="E143" s="88"/>
      <c r="F143" s="89"/>
      <c r="G143" s="89"/>
      <c r="H143" s="89"/>
      <c r="I143" s="88"/>
      <c r="J143" s="90"/>
    </row>
    <row r="144" spans="1:10" s="33" customFormat="1" x14ac:dyDescent="0.25">
      <c r="A144" s="87" t="s">
        <v>70</v>
      </c>
      <c r="B144" s="88"/>
      <c r="C144" s="88"/>
      <c r="D144" s="88"/>
      <c r="E144" s="88"/>
      <c r="F144" s="89"/>
      <c r="G144" s="89"/>
      <c r="H144" s="89"/>
      <c r="I144" s="88"/>
      <c r="J144" s="90"/>
    </row>
    <row r="145" spans="1:10" s="33" customFormat="1" x14ac:dyDescent="0.25">
      <c r="A145" s="87" t="s">
        <v>71</v>
      </c>
      <c r="B145" s="88"/>
      <c r="C145" s="88"/>
      <c r="D145" s="88"/>
      <c r="E145" s="88"/>
      <c r="F145" s="89"/>
      <c r="G145" s="89"/>
      <c r="H145" s="89"/>
      <c r="I145" s="88"/>
      <c r="J145" s="90"/>
    </row>
    <row r="146" spans="1:10" s="33" customFormat="1" x14ac:dyDescent="0.25">
      <c r="A146" s="87" t="s">
        <v>70</v>
      </c>
      <c r="B146" s="88"/>
      <c r="C146" s="88"/>
      <c r="D146" s="88"/>
      <c r="E146" s="88"/>
      <c r="F146" s="89"/>
      <c r="G146" s="89"/>
      <c r="H146" s="89"/>
      <c r="I146" s="88"/>
      <c r="J146" s="90"/>
    </row>
    <row r="147" spans="1:10" s="33" customFormat="1" x14ac:dyDescent="0.25">
      <c r="A147" s="87" t="s">
        <v>71</v>
      </c>
      <c r="B147" s="88"/>
      <c r="C147" s="88"/>
      <c r="D147" s="88"/>
      <c r="E147" s="88"/>
      <c r="F147" s="89"/>
      <c r="G147" s="89"/>
      <c r="H147" s="89"/>
      <c r="I147" s="88"/>
      <c r="J147" s="90"/>
    </row>
    <row r="148" spans="1:10" s="33" customFormat="1" ht="15.75" thickBot="1" x14ac:dyDescent="0.3">
      <c r="A148" s="91" t="s">
        <v>72</v>
      </c>
      <c r="B148" s="92"/>
      <c r="C148" s="92"/>
      <c r="D148" s="92"/>
      <c r="E148" s="93"/>
      <c r="F148" s="93"/>
      <c r="G148" s="93"/>
      <c r="H148" s="93"/>
      <c r="I148" s="92"/>
      <c r="J148" s="94"/>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zoomScale="175" zoomScaleNormal="175" workbookViewId="0">
      <selection activeCell="A6" sqref="A6:I6"/>
    </sheetView>
  </sheetViews>
  <sheetFormatPr defaultColWidth="9.140625" defaultRowHeight="15" x14ac:dyDescent="0.25"/>
  <cols>
    <col min="1" max="1" width="10.140625" style="33" bestFit="1" customWidth="1"/>
    <col min="2" max="2" width="18" style="33" customWidth="1"/>
    <col min="3" max="3" width="11.28515625" style="33" bestFit="1" customWidth="1"/>
    <col min="4" max="4" width="15.7109375" style="33" bestFit="1" customWidth="1"/>
    <col min="5" max="5" width="18.5703125" style="33" bestFit="1" customWidth="1"/>
    <col min="6" max="6" width="10.7109375" style="33" customWidth="1"/>
    <col min="7" max="7" width="6.42578125" style="33" bestFit="1" customWidth="1"/>
    <col min="8" max="8" width="7.85546875" style="33" bestFit="1" customWidth="1"/>
    <col min="9" max="9" width="9" style="33" bestFit="1" customWidth="1"/>
    <col min="10" max="10" width="11.42578125" style="33" bestFit="1" customWidth="1"/>
    <col min="11" max="16384" width="9.140625" style="33"/>
  </cols>
  <sheetData>
    <row r="1" spans="1:10" s="31" customFormat="1" ht="18" customHeight="1" x14ac:dyDescent="0.25">
      <c r="A1" s="193"/>
      <c r="B1" s="194"/>
      <c r="C1" s="194"/>
      <c r="D1" s="194"/>
      <c r="E1" s="194"/>
      <c r="F1" s="194"/>
      <c r="G1" s="194"/>
      <c r="H1" s="194"/>
      <c r="I1" s="194"/>
      <c r="J1" s="48"/>
    </row>
    <row r="2" spans="1:10" s="31" customFormat="1" ht="18" customHeight="1" x14ac:dyDescent="0.25">
      <c r="A2" s="195"/>
      <c r="B2" s="196"/>
      <c r="C2" s="196"/>
      <c r="D2" s="196"/>
      <c r="E2" s="196"/>
      <c r="F2" s="196"/>
      <c r="G2" s="196"/>
      <c r="H2" s="196"/>
      <c r="I2" s="196"/>
      <c r="J2" s="49"/>
    </row>
    <row r="3" spans="1:10" s="31" customFormat="1" ht="18" customHeight="1" x14ac:dyDescent="0.25">
      <c r="A3" s="195"/>
      <c r="B3" s="196"/>
      <c r="C3" s="196"/>
      <c r="D3" s="196"/>
      <c r="E3" s="196"/>
      <c r="F3" s="196"/>
      <c r="G3" s="196"/>
      <c r="H3" s="196"/>
      <c r="I3" s="196"/>
      <c r="J3" s="49"/>
    </row>
    <row r="4" spans="1:10" s="31" customFormat="1" ht="18" customHeight="1" x14ac:dyDescent="0.25">
      <c r="A4" s="197" t="s">
        <v>0</v>
      </c>
      <c r="B4" s="179"/>
      <c r="C4" s="179"/>
      <c r="D4" s="179"/>
      <c r="E4" s="179"/>
      <c r="F4" s="179"/>
      <c r="G4" s="179"/>
      <c r="H4" s="179"/>
      <c r="I4" s="179"/>
      <c r="J4" s="9"/>
    </row>
    <row r="5" spans="1:10" s="31" customFormat="1" ht="18" customHeight="1" x14ac:dyDescent="0.25">
      <c r="A5" s="197" t="s">
        <v>73</v>
      </c>
      <c r="B5" s="179"/>
      <c r="C5" s="179"/>
      <c r="D5" s="179"/>
      <c r="E5" s="179"/>
      <c r="F5" s="179"/>
      <c r="G5" s="179"/>
      <c r="H5" s="179"/>
      <c r="I5" s="179"/>
      <c r="J5" s="9"/>
    </row>
    <row r="6" spans="1:10" s="31" customFormat="1" ht="18" customHeight="1" thickBot="1" x14ac:dyDescent="0.3">
      <c r="A6" s="179" t="s">
        <v>125</v>
      </c>
      <c r="B6" s="179"/>
      <c r="C6" s="179"/>
      <c r="D6" s="179"/>
      <c r="E6" s="179"/>
      <c r="F6" s="179"/>
      <c r="G6" s="179"/>
      <c r="H6" s="179"/>
      <c r="I6" s="179"/>
      <c r="J6" s="135"/>
    </row>
    <row r="7" spans="1:10" s="32" customFormat="1" ht="45.75" thickBot="1" x14ac:dyDescent="0.3">
      <c r="A7" s="136" t="s">
        <v>1</v>
      </c>
      <c r="B7" s="137" t="s">
        <v>3</v>
      </c>
      <c r="C7" s="137"/>
      <c r="D7" s="137" t="s">
        <v>2</v>
      </c>
      <c r="E7" s="137"/>
      <c r="F7" s="138" t="s">
        <v>4</v>
      </c>
      <c r="G7" s="139" t="s">
        <v>5</v>
      </c>
      <c r="H7" s="138" t="s">
        <v>6</v>
      </c>
      <c r="I7" s="138" t="s">
        <v>7</v>
      </c>
      <c r="J7" s="140" t="s">
        <v>8</v>
      </c>
    </row>
    <row r="8" spans="1:10" x14ac:dyDescent="0.25">
      <c r="A8" s="141" t="s">
        <v>103</v>
      </c>
      <c r="B8" s="142" t="s">
        <v>10</v>
      </c>
      <c r="C8" s="143" t="s">
        <v>9</v>
      </c>
      <c r="D8" s="143" t="s">
        <v>11</v>
      </c>
      <c r="E8" s="143" t="s">
        <v>12</v>
      </c>
      <c r="F8" s="143">
        <v>130953</v>
      </c>
      <c r="G8" s="143">
        <v>1100</v>
      </c>
      <c r="H8" s="143">
        <f t="shared" ref="H8:H26" si="0">F8-G8</f>
        <v>129853</v>
      </c>
      <c r="I8" s="143">
        <f t="shared" ref="I8:I26" si="1">H8*18%</f>
        <v>23373.54</v>
      </c>
      <c r="J8" s="144">
        <f>H8+I8</f>
        <v>153226.54</v>
      </c>
    </row>
    <row r="9" spans="1:10" x14ac:dyDescent="0.25">
      <c r="A9" s="145" t="s">
        <v>103</v>
      </c>
      <c r="B9" s="146" t="s">
        <v>10</v>
      </c>
      <c r="C9" s="100" t="s">
        <v>29</v>
      </c>
      <c r="D9" s="100" t="s">
        <v>30</v>
      </c>
      <c r="E9" s="100" t="s">
        <v>31</v>
      </c>
      <c r="F9" s="100">
        <v>130153</v>
      </c>
      <c r="G9" s="100">
        <v>1100</v>
      </c>
      <c r="H9" s="100">
        <f t="shared" si="0"/>
        <v>129053</v>
      </c>
      <c r="I9" s="100">
        <f t="shared" si="1"/>
        <v>23229.54</v>
      </c>
      <c r="J9" s="147">
        <f t="shared" ref="J9:J26" si="2">H9+I9</f>
        <v>152282.54</v>
      </c>
    </row>
    <row r="10" spans="1:10" x14ac:dyDescent="0.25">
      <c r="A10" s="145" t="s">
        <v>103</v>
      </c>
      <c r="B10" s="146" t="s">
        <v>10</v>
      </c>
      <c r="C10" s="100" t="s">
        <v>9</v>
      </c>
      <c r="D10" s="100" t="s">
        <v>14</v>
      </c>
      <c r="E10" s="100" t="s">
        <v>15</v>
      </c>
      <c r="F10" s="100">
        <v>130153</v>
      </c>
      <c r="G10" s="100">
        <v>1100</v>
      </c>
      <c r="H10" s="100">
        <f t="shared" si="0"/>
        <v>129053</v>
      </c>
      <c r="I10" s="100">
        <f t="shared" si="1"/>
        <v>23229.54</v>
      </c>
      <c r="J10" s="147">
        <f t="shared" si="2"/>
        <v>152282.54</v>
      </c>
    </row>
    <row r="11" spans="1:10" x14ac:dyDescent="0.25">
      <c r="A11" s="145" t="s">
        <v>103</v>
      </c>
      <c r="B11" s="146" t="s">
        <v>10</v>
      </c>
      <c r="C11" s="100" t="s">
        <v>29</v>
      </c>
      <c r="D11" s="100" t="s">
        <v>32</v>
      </c>
      <c r="E11" s="100" t="s">
        <v>33</v>
      </c>
      <c r="F11" s="100">
        <v>129353</v>
      </c>
      <c r="G11" s="100">
        <v>1100</v>
      </c>
      <c r="H11" s="100">
        <f t="shared" si="0"/>
        <v>128253</v>
      </c>
      <c r="I11" s="100">
        <f t="shared" si="1"/>
        <v>23085.54</v>
      </c>
      <c r="J11" s="147">
        <f t="shared" si="2"/>
        <v>151338.54</v>
      </c>
    </row>
    <row r="12" spans="1:10" x14ac:dyDescent="0.25">
      <c r="A12" s="145" t="s">
        <v>103</v>
      </c>
      <c r="B12" s="146" t="s">
        <v>16</v>
      </c>
      <c r="C12" s="100" t="s">
        <v>9</v>
      </c>
      <c r="D12" s="100" t="s">
        <v>17</v>
      </c>
      <c r="E12" s="100" t="s">
        <v>18</v>
      </c>
      <c r="F12" s="229">
        <v>130816</v>
      </c>
      <c r="G12" s="100">
        <v>1100</v>
      </c>
      <c r="H12" s="100">
        <f t="shared" si="0"/>
        <v>129716</v>
      </c>
      <c r="I12" s="100">
        <f t="shared" si="1"/>
        <v>23348.879999999997</v>
      </c>
      <c r="J12" s="147">
        <f t="shared" si="2"/>
        <v>153064.88</v>
      </c>
    </row>
    <row r="13" spans="1:10" x14ac:dyDescent="0.25">
      <c r="A13" s="145" t="s">
        <v>103</v>
      </c>
      <c r="B13" s="146" t="s">
        <v>16</v>
      </c>
      <c r="C13" s="100" t="s">
        <v>29</v>
      </c>
      <c r="D13" s="100" t="s">
        <v>34</v>
      </c>
      <c r="E13" s="100" t="s">
        <v>35</v>
      </c>
      <c r="F13" s="229">
        <v>130016</v>
      </c>
      <c r="G13" s="100">
        <v>1100</v>
      </c>
      <c r="H13" s="100">
        <f t="shared" si="0"/>
        <v>128916</v>
      </c>
      <c r="I13" s="100">
        <f t="shared" si="1"/>
        <v>23204.879999999997</v>
      </c>
      <c r="J13" s="147">
        <f t="shared" si="2"/>
        <v>152120.88</v>
      </c>
    </row>
    <row r="14" spans="1:10" x14ac:dyDescent="0.25">
      <c r="A14" s="145" t="s">
        <v>103</v>
      </c>
      <c r="B14" s="146" t="s">
        <v>16</v>
      </c>
      <c r="C14" s="100" t="s">
        <v>9</v>
      </c>
      <c r="D14" s="100" t="s">
        <v>19</v>
      </c>
      <c r="E14" s="100" t="s">
        <v>20</v>
      </c>
      <c r="F14" s="229">
        <v>133471</v>
      </c>
      <c r="G14" s="100">
        <v>1100</v>
      </c>
      <c r="H14" s="100">
        <f t="shared" si="0"/>
        <v>132371</v>
      </c>
      <c r="I14" s="100">
        <f t="shared" si="1"/>
        <v>23826.78</v>
      </c>
      <c r="J14" s="147">
        <f t="shared" si="2"/>
        <v>156197.78</v>
      </c>
    </row>
    <row r="15" spans="1:10" x14ac:dyDescent="0.25">
      <c r="A15" s="145" t="s">
        <v>103</v>
      </c>
      <c r="B15" s="146" t="s">
        <v>16</v>
      </c>
      <c r="C15" s="100" t="s">
        <v>99</v>
      </c>
      <c r="D15" s="100" t="s">
        <v>100</v>
      </c>
      <c r="E15" s="100" t="s">
        <v>101</v>
      </c>
      <c r="F15" s="229">
        <v>132671</v>
      </c>
      <c r="G15" s="100">
        <v>1100</v>
      </c>
      <c r="H15" s="100">
        <f t="shared" si="0"/>
        <v>131571</v>
      </c>
      <c r="I15" s="100">
        <f t="shared" si="1"/>
        <v>23682.78</v>
      </c>
      <c r="J15" s="147">
        <f t="shared" si="2"/>
        <v>155253.78</v>
      </c>
    </row>
    <row r="16" spans="1:10" x14ac:dyDescent="0.25">
      <c r="A16" s="145" t="s">
        <v>103</v>
      </c>
      <c r="B16" s="146" t="s">
        <v>21</v>
      </c>
      <c r="C16" s="100" t="s">
        <v>9</v>
      </c>
      <c r="D16" s="100" t="s">
        <v>22</v>
      </c>
      <c r="E16" s="100" t="s">
        <v>23</v>
      </c>
      <c r="F16" s="229">
        <v>134249</v>
      </c>
      <c r="G16" s="100">
        <v>1100</v>
      </c>
      <c r="H16" s="100">
        <f t="shared" si="0"/>
        <v>133149</v>
      </c>
      <c r="I16" s="100">
        <f t="shared" si="1"/>
        <v>23966.82</v>
      </c>
      <c r="J16" s="147">
        <f t="shared" si="2"/>
        <v>157115.82</v>
      </c>
    </row>
    <row r="17" spans="1:10" x14ac:dyDescent="0.25">
      <c r="A17" s="145" t="s">
        <v>103</v>
      </c>
      <c r="B17" s="146" t="s">
        <v>21</v>
      </c>
      <c r="C17" s="100" t="s">
        <v>29</v>
      </c>
      <c r="D17" s="100" t="s">
        <v>36</v>
      </c>
      <c r="E17" s="100" t="s">
        <v>37</v>
      </c>
      <c r="F17" s="229">
        <v>133449</v>
      </c>
      <c r="G17" s="100">
        <v>1100</v>
      </c>
      <c r="H17" s="100">
        <f t="shared" si="0"/>
        <v>132349</v>
      </c>
      <c r="I17" s="100">
        <f t="shared" si="1"/>
        <v>23822.82</v>
      </c>
      <c r="J17" s="147">
        <f t="shared" si="2"/>
        <v>156171.82</v>
      </c>
    </row>
    <row r="18" spans="1:10" x14ac:dyDescent="0.25">
      <c r="A18" s="145" t="s">
        <v>103</v>
      </c>
      <c r="B18" s="146" t="s">
        <v>122</v>
      </c>
      <c r="C18" s="100" t="s">
        <v>9</v>
      </c>
      <c r="D18" s="100" t="s">
        <v>123</v>
      </c>
      <c r="E18" s="100" t="s">
        <v>124</v>
      </c>
      <c r="F18" s="229">
        <v>135653</v>
      </c>
      <c r="G18" s="148">
        <v>1100</v>
      </c>
      <c r="H18" s="149">
        <f t="shared" si="0"/>
        <v>134553</v>
      </c>
      <c r="I18" s="148">
        <f t="shared" si="1"/>
        <v>24219.54</v>
      </c>
      <c r="J18" s="147">
        <f t="shared" si="2"/>
        <v>158772.54</v>
      </c>
    </row>
    <row r="19" spans="1:10" x14ac:dyDescent="0.25">
      <c r="A19" s="145" t="s">
        <v>103</v>
      </c>
      <c r="B19" s="146" t="s">
        <v>42</v>
      </c>
      <c r="C19" s="100" t="s">
        <v>9</v>
      </c>
      <c r="D19" s="100" t="s">
        <v>24</v>
      </c>
      <c r="E19" s="100" t="s">
        <v>25</v>
      </c>
      <c r="F19" s="100">
        <v>133769</v>
      </c>
      <c r="G19" s="100">
        <v>1100</v>
      </c>
      <c r="H19" s="100">
        <f t="shared" si="0"/>
        <v>132669</v>
      </c>
      <c r="I19" s="100">
        <f t="shared" si="1"/>
        <v>23880.42</v>
      </c>
      <c r="J19" s="147">
        <f t="shared" si="2"/>
        <v>156549.41999999998</v>
      </c>
    </row>
    <row r="20" spans="1:10" x14ac:dyDescent="0.25">
      <c r="A20" s="145" t="s">
        <v>103</v>
      </c>
      <c r="B20" s="146" t="s">
        <v>42</v>
      </c>
      <c r="C20" s="100" t="s">
        <v>29</v>
      </c>
      <c r="D20" s="100" t="s">
        <v>40</v>
      </c>
      <c r="E20" s="100" t="s">
        <v>41</v>
      </c>
      <c r="F20" s="100">
        <v>132969</v>
      </c>
      <c r="G20" s="100">
        <v>1100</v>
      </c>
      <c r="H20" s="100">
        <f t="shared" si="0"/>
        <v>131869</v>
      </c>
      <c r="I20" s="100">
        <f t="shared" si="1"/>
        <v>23736.42</v>
      </c>
      <c r="J20" s="147">
        <f t="shared" si="2"/>
        <v>155605.41999999998</v>
      </c>
    </row>
    <row r="21" spans="1:10" x14ac:dyDescent="0.25">
      <c r="A21" s="145" t="s">
        <v>103</v>
      </c>
      <c r="B21" s="146" t="s">
        <v>26</v>
      </c>
      <c r="C21" s="100" t="s">
        <v>9</v>
      </c>
      <c r="D21" s="100" t="s">
        <v>27</v>
      </c>
      <c r="E21" s="100" t="s">
        <v>28</v>
      </c>
      <c r="F21" s="100">
        <v>133709</v>
      </c>
      <c r="G21" s="100">
        <v>1100</v>
      </c>
      <c r="H21" s="100">
        <f t="shared" si="0"/>
        <v>132609</v>
      </c>
      <c r="I21" s="100">
        <f t="shared" si="1"/>
        <v>23869.62</v>
      </c>
      <c r="J21" s="147">
        <f t="shared" si="2"/>
        <v>156478.62</v>
      </c>
    </row>
    <row r="22" spans="1:10" x14ac:dyDescent="0.25">
      <c r="A22" s="145" t="s">
        <v>103</v>
      </c>
      <c r="B22" s="146" t="s">
        <v>26</v>
      </c>
      <c r="C22" s="100" t="s">
        <v>29</v>
      </c>
      <c r="D22" s="100" t="s">
        <v>38</v>
      </c>
      <c r="E22" s="100" t="s">
        <v>39</v>
      </c>
      <c r="F22" s="100">
        <v>132909</v>
      </c>
      <c r="G22" s="100">
        <v>1100</v>
      </c>
      <c r="H22" s="100">
        <f t="shared" si="0"/>
        <v>131809</v>
      </c>
      <c r="I22" s="100">
        <f t="shared" si="1"/>
        <v>23725.62</v>
      </c>
      <c r="J22" s="147">
        <f t="shared" si="2"/>
        <v>155534.62</v>
      </c>
    </row>
    <row r="23" spans="1:10" x14ac:dyDescent="0.25">
      <c r="A23" s="145" t="s">
        <v>103</v>
      </c>
      <c r="B23" s="146" t="s">
        <v>102</v>
      </c>
      <c r="C23" s="100" t="s">
        <v>91</v>
      </c>
      <c r="D23" s="100" t="s">
        <v>105</v>
      </c>
      <c r="E23" s="100" t="s">
        <v>92</v>
      </c>
      <c r="F23" s="100">
        <v>125016</v>
      </c>
      <c r="G23" s="100">
        <v>0</v>
      </c>
      <c r="H23" s="100">
        <f t="shared" si="0"/>
        <v>125016</v>
      </c>
      <c r="I23" s="100">
        <f t="shared" si="1"/>
        <v>22502.879999999997</v>
      </c>
      <c r="J23" s="147">
        <f t="shared" si="2"/>
        <v>147518.88</v>
      </c>
    </row>
    <row r="24" spans="1:10" x14ac:dyDescent="0.25">
      <c r="A24" s="145" t="s">
        <v>103</v>
      </c>
      <c r="B24" s="146" t="s">
        <v>102</v>
      </c>
      <c r="C24" s="100" t="s">
        <v>93</v>
      </c>
      <c r="D24" s="100" t="s">
        <v>106</v>
      </c>
      <c r="E24" s="100" t="s">
        <v>94</v>
      </c>
      <c r="F24" s="100">
        <v>125216</v>
      </c>
      <c r="G24" s="100">
        <v>0</v>
      </c>
      <c r="H24" s="100">
        <f t="shared" si="0"/>
        <v>125216</v>
      </c>
      <c r="I24" s="100">
        <f t="shared" si="1"/>
        <v>22538.879999999997</v>
      </c>
      <c r="J24" s="147">
        <f t="shared" si="2"/>
        <v>147754.88</v>
      </c>
    </row>
    <row r="25" spans="1:10" x14ac:dyDescent="0.25">
      <c r="A25" s="145" t="s">
        <v>103</v>
      </c>
      <c r="B25" s="146" t="s">
        <v>102</v>
      </c>
      <c r="C25" s="100" t="s">
        <v>95</v>
      </c>
      <c r="D25" s="100" t="s">
        <v>107</v>
      </c>
      <c r="E25" s="100" t="s">
        <v>96</v>
      </c>
      <c r="F25" s="100">
        <v>125216</v>
      </c>
      <c r="G25" s="100">
        <v>0</v>
      </c>
      <c r="H25" s="100">
        <f t="shared" si="0"/>
        <v>125216</v>
      </c>
      <c r="I25" s="100">
        <f t="shared" si="1"/>
        <v>22538.879999999997</v>
      </c>
      <c r="J25" s="147">
        <f t="shared" si="2"/>
        <v>147754.88</v>
      </c>
    </row>
    <row r="26" spans="1:10" ht="15.75" thickBot="1" x14ac:dyDescent="0.3">
      <c r="A26" s="150" t="s">
        <v>103</v>
      </c>
      <c r="B26" s="146" t="s">
        <v>102</v>
      </c>
      <c r="C26" s="151" t="s">
        <v>97</v>
      </c>
      <c r="D26" s="151" t="s">
        <v>108</v>
      </c>
      <c r="E26" s="151" t="s">
        <v>98</v>
      </c>
      <c r="F26" s="151">
        <v>126516</v>
      </c>
      <c r="G26" s="151">
        <v>0</v>
      </c>
      <c r="H26" s="151">
        <f t="shared" si="0"/>
        <v>126516</v>
      </c>
      <c r="I26" s="151">
        <f t="shared" si="1"/>
        <v>22772.879999999997</v>
      </c>
      <c r="J26" s="152">
        <f t="shared" si="2"/>
        <v>149288.88</v>
      </c>
    </row>
    <row r="27" spans="1:10" s="34" customFormat="1" ht="15.75" thickBot="1" x14ac:dyDescent="0.3">
      <c r="A27" s="180" t="s">
        <v>52</v>
      </c>
      <c r="B27" s="181"/>
      <c r="C27" s="181"/>
      <c r="D27" s="182"/>
      <c r="E27" s="13"/>
      <c r="F27" s="13"/>
      <c r="G27" s="13"/>
      <c r="H27" s="13"/>
      <c r="I27" s="13"/>
      <c r="J27" s="6"/>
    </row>
    <row r="28" spans="1:10" s="34" customFormat="1" ht="60.75" thickBot="1" x14ac:dyDescent="0.3">
      <c r="A28" s="153" t="s">
        <v>53</v>
      </c>
      <c r="B28" s="153" t="s">
        <v>77</v>
      </c>
      <c r="C28" s="153" t="s">
        <v>78</v>
      </c>
      <c r="D28" s="13"/>
      <c r="E28" s="188" t="s">
        <v>85</v>
      </c>
      <c r="F28" s="189"/>
      <c r="G28" s="13"/>
      <c r="H28" s="13"/>
      <c r="I28" s="13"/>
      <c r="J28" s="6"/>
    </row>
    <row r="29" spans="1:10" s="34" customFormat="1" x14ac:dyDescent="0.25">
      <c r="A29" s="153" t="s">
        <v>54</v>
      </c>
      <c r="B29" s="16" t="s">
        <v>109</v>
      </c>
      <c r="C29" s="113">
        <v>200</v>
      </c>
      <c r="D29" s="13"/>
      <c r="E29" s="14" t="s">
        <v>88</v>
      </c>
      <c r="F29" s="16">
        <v>1100</v>
      </c>
      <c r="G29" s="13"/>
      <c r="H29" s="13"/>
      <c r="I29" s="13"/>
      <c r="J29" s="6"/>
    </row>
    <row r="30" spans="1:10" s="34" customFormat="1" ht="15.75" thickBot="1" x14ac:dyDescent="0.3">
      <c r="A30" s="153" t="s">
        <v>55</v>
      </c>
      <c r="B30" s="17" t="s">
        <v>110</v>
      </c>
      <c r="C30" s="19">
        <v>450</v>
      </c>
      <c r="D30" s="13"/>
      <c r="E30" s="28" t="s">
        <v>89</v>
      </c>
      <c r="F30" s="18">
        <v>500</v>
      </c>
      <c r="G30" s="13"/>
      <c r="H30" s="13"/>
      <c r="I30" s="13"/>
      <c r="J30" s="6"/>
    </row>
    <row r="31" spans="1:10" s="34" customFormat="1" ht="15.75" thickBot="1" x14ac:dyDescent="0.3">
      <c r="A31" s="153" t="s">
        <v>56</v>
      </c>
      <c r="B31" s="17" t="s">
        <v>111</v>
      </c>
      <c r="C31" s="19">
        <v>500</v>
      </c>
      <c r="D31" s="13"/>
      <c r="E31" s="125" t="s">
        <v>121</v>
      </c>
      <c r="F31" s="126">
        <v>1600</v>
      </c>
      <c r="G31" s="13"/>
      <c r="H31" s="13"/>
      <c r="I31" s="13"/>
      <c r="J31" s="6"/>
    </row>
    <row r="32" spans="1:10" s="34" customFormat="1" x14ac:dyDescent="0.25">
      <c r="A32" s="153" t="s">
        <v>57</v>
      </c>
      <c r="B32" s="17" t="s">
        <v>112</v>
      </c>
      <c r="C32" s="19">
        <v>550</v>
      </c>
      <c r="D32" s="13"/>
      <c r="E32" s="30"/>
      <c r="F32" s="13"/>
      <c r="G32" s="13"/>
      <c r="H32" s="13"/>
      <c r="I32" s="13"/>
      <c r="J32" s="6"/>
    </row>
    <row r="33" spans="1:10" s="34" customFormat="1" x14ac:dyDescent="0.25">
      <c r="A33" s="153" t="s">
        <v>58</v>
      </c>
      <c r="B33" s="17" t="s">
        <v>113</v>
      </c>
      <c r="C33" s="19">
        <v>650</v>
      </c>
      <c r="D33" s="13"/>
      <c r="E33" s="13"/>
      <c r="F33" s="13"/>
      <c r="G33" s="13"/>
      <c r="H33" s="13"/>
      <c r="I33" s="13"/>
      <c r="J33" s="6"/>
    </row>
    <row r="34" spans="1:10" s="34" customFormat="1" x14ac:dyDescent="0.25">
      <c r="A34" s="153" t="s">
        <v>60</v>
      </c>
      <c r="B34" s="17" t="s">
        <v>114</v>
      </c>
      <c r="C34" s="19">
        <v>750</v>
      </c>
      <c r="D34" s="13"/>
      <c r="E34" s="13"/>
      <c r="F34" s="13"/>
      <c r="G34" s="13" t="s">
        <v>59</v>
      </c>
      <c r="H34" s="13"/>
      <c r="I34" s="13"/>
      <c r="J34" s="6"/>
    </row>
    <row r="35" spans="1:10" s="34" customFormat="1" x14ac:dyDescent="0.25">
      <c r="A35" s="153" t="s">
        <v>61</v>
      </c>
      <c r="B35" s="17" t="s">
        <v>115</v>
      </c>
      <c r="C35" s="19">
        <v>850</v>
      </c>
      <c r="D35" s="13"/>
      <c r="E35" s="13"/>
      <c r="F35" s="13"/>
      <c r="G35" s="13"/>
      <c r="H35" s="13"/>
      <c r="I35" s="13"/>
      <c r="J35" s="6"/>
    </row>
    <row r="36" spans="1:10" s="34" customFormat="1" x14ac:dyDescent="0.25">
      <c r="A36" s="153" t="s">
        <v>62</v>
      </c>
      <c r="B36" s="17" t="s">
        <v>116</v>
      </c>
      <c r="C36" s="19">
        <v>950</v>
      </c>
      <c r="D36" s="13"/>
      <c r="E36" s="13"/>
      <c r="F36" s="13"/>
      <c r="G36" s="13"/>
      <c r="H36" s="13"/>
      <c r="I36" s="13"/>
      <c r="J36" s="6"/>
    </row>
    <row r="37" spans="1:10" s="34" customFormat="1" x14ac:dyDescent="0.25">
      <c r="A37" s="153" t="s">
        <v>63</v>
      </c>
      <c r="B37" s="17" t="s">
        <v>117</v>
      </c>
      <c r="C37" s="19">
        <v>1000</v>
      </c>
      <c r="D37" s="13"/>
      <c r="E37" s="13"/>
      <c r="F37" s="13"/>
      <c r="G37" s="13"/>
      <c r="H37" s="13"/>
      <c r="I37" s="13"/>
      <c r="J37" s="6"/>
    </row>
    <row r="38" spans="1:10" s="34" customFormat="1" x14ac:dyDescent="0.25">
      <c r="A38" s="153" t="s">
        <v>64</v>
      </c>
      <c r="B38" s="17" t="s">
        <v>118</v>
      </c>
      <c r="C38" s="19">
        <v>1050</v>
      </c>
      <c r="D38" s="13"/>
      <c r="E38" s="13"/>
      <c r="F38" s="13"/>
      <c r="G38" s="13"/>
      <c r="H38" s="13"/>
      <c r="I38" s="13"/>
      <c r="J38" s="6"/>
    </row>
    <row r="39" spans="1:10" s="34" customFormat="1" x14ac:dyDescent="0.25">
      <c r="A39" s="153" t="s">
        <v>65</v>
      </c>
      <c r="B39" s="17" t="s">
        <v>119</v>
      </c>
      <c r="C39" s="19">
        <v>1100</v>
      </c>
      <c r="D39" s="13"/>
      <c r="E39" s="13"/>
      <c r="F39" s="13"/>
      <c r="G39" s="13"/>
      <c r="H39" s="13"/>
      <c r="I39" s="13"/>
      <c r="J39" s="6"/>
    </row>
    <row r="40" spans="1:10" s="34" customFormat="1" ht="15.75" thickBot="1" x14ac:dyDescent="0.3">
      <c r="A40" s="154" t="s">
        <v>104</v>
      </c>
      <c r="B40" s="115" t="s">
        <v>120</v>
      </c>
      <c r="C40" s="155">
        <v>1200</v>
      </c>
      <c r="D40" s="13"/>
      <c r="E40" s="13"/>
      <c r="F40" s="13"/>
      <c r="G40" s="13"/>
      <c r="H40" s="13"/>
      <c r="I40" s="13"/>
      <c r="J40" s="6"/>
    </row>
    <row r="41" spans="1:10" x14ac:dyDescent="0.25">
      <c r="A41" s="66"/>
      <c r="B41" s="67"/>
      <c r="C41" s="67"/>
      <c r="D41" s="67"/>
      <c r="E41" s="67"/>
      <c r="F41" s="67"/>
      <c r="G41" s="67"/>
      <c r="H41" s="67"/>
      <c r="I41" s="67"/>
      <c r="J41" s="68"/>
    </row>
    <row r="42" spans="1:10" ht="21" x14ac:dyDescent="0.25">
      <c r="A42" s="211" t="s">
        <v>66</v>
      </c>
      <c r="B42" s="212"/>
      <c r="C42" s="212"/>
      <c r="D42" s="212"/>
      <c r="E42" s="212"/>
      <c r="F42" s="212"/>
      <c r="G42" s="212"/>
      <c r="H42" s="212"/>
      <c r="I42" s="212"/>
      <c r="J42" s="55"/>
    </row>
    <row r="43" spans="1:10" x14ac:dyDescent="0.25">
      <c r="A43" s="77" t="s">
        <v>74</v>
      </c>
      <c r="B43" s="78"/>
      <c r="C43" s="78"/>
      <c r="D43" s="78"/>
      <c r="E43" s="79"/>
      <c r="F43" s="79"/>
      <c r="G43" s="79"/>
      <c r="H43" s="79"/>
      <c r="I43" s="79"/>
      <c r="J43" s="80"/>
    </row>
    <row r="44" spans="1:10" x14ac:dyDescent="0.25">
      <c r="A44" s="77" t="s">
        <v>75</v>
      </c>
      <c r="B44" s="78"/>
      <c r="C44" s="78"/>
      <c r="D44" s="78"/>
      <c r="E44" s="79"/>
      <c r="F44" s="79"/>
      <c r="G44" s="79"/>
      <c r="H44" s="79"/>
      <c r="I44" s="79"/>
      <c r="J44" s="80"/>
    </row>
    <row r="45" spans="1:10" x14ac:dyDescent="0.25">
      <c r="A45" s="77" t="s">
        <v>67</v>
      </c>
      <c r="B45" s="78"/>
      <c r="C45" s="78"/>
      <c r="D45" s="78"/>
      <c r="E45" s="79"/>
      <c r="F45" s="79"/>
      <c r="G45" s="79"/>
      <c r="H45" s="79"/>
      <c r="I45" s="79"/>
      <c r="J45" s="80"/>
    </row>
    <row r="46" spans="1:10" x14ac:dyDescent="0.25">
      <c r="A46" s="213" t="s">
        <v>79</v>
      </c>
      <c r="B46" s="214"/>
      <c r="C46" s="214"/>
      <c r="D46" s="214"/>
      <c r="E46" s="214"/>
      <c r="F46" s="214"/>
      <c r="G46" s="214"/>
      <c r="H46" s="214"/>
      <c r="I46" s="214"/>
      <c r="J46" s="215"/>
    </row>
    <row r="47" spans="1:10" x14ac:dyDescent="0.25">
      <c r="A47" s="213" t="s">
        <v>76</v>
      </c>
      <c r="B47" s="214"/>
      <c r="C47" s="214"/>
      <c r="D47" s="214"/>
      <c r="E47" s="214"/>
      <c r="F47" s="214"/>
      <c r="G47" s="214"/>
      <c r="H47" s="214"/>
      <c r="I47" s="214"/>
      <c r="J47" s="215"/>
    </row>
    <row r="48" spans="1:10" x14ac:dyDescent="0.25">
      <c r="A48" s="77" t="s">
        <v>68</v>
      </c>
      <c r="B48" s="78"/>
      <c r="C48" s="78"/>
      <c r="D48" s="78"/>
      <c r="E48" s="78"/>
      <c r="F48" s="79"/>
      <c r="G48" s="79"/>
      <c r="H48" s="78"/>
      <c r="I48" s="79"/>
      <c r="J48" s="80"/>
    </row>
    <row r="49" spans="1:10" x14ac:dyDescent="0.25">
      <c r="A49" s="77" t="s">
        <v>69</v>
      </c>
      <c r="B49" s="78"/>
      <c r="C49" s="78"/>
      <c r="D49" s="78"/>
      <c r="E49" s="78"/>
      <c r="F49" s="79"/>
      <c r="G49" s="79"/>
      <c r="H49" s="79"/>
      <c r="I49" s="78"/>
      <c r="J49" s="80"/>
    </row>
    <row r="50" spans="1:10" x14ac:dyDescent="0.25">
      <c r="A50" s="77" t="s">
        <v>70</v>
      </c>
      <c r="B50" s="78"/>
      <c r="C50" s="78"/>
      <c r="D50" s="78"/>
      <c r="E50" s="78"/>
      <c r="F50" s="79"/>
      <c r="G50" s="79"/>
      <c r="H50" s="79"/>
      <c r="I50" s="78"/>
      <c r="J50" s="80"/>
    </row>
    <row r="51" spans="1:10" x14ac:dyDescent="0.25">
      <c r="A51" s="77" t="s">
        <v>71</v>
      </c>
      <c r="B51" s="78"/>
      <c r="C51" s="78"/>
      <c r="D51" s="78"/>
      <c r="E51" s="78"/>
      <c r="F51" s="79"/>
      <c r="G51" s="79"/>
      <c r="H51" s="79"/>
      <c r="I51" s="78"/>
      <c r="J51" s="80"/>
    </row>
    <row r="52" spans="1:10" x14ac:dyDescent="0.25">
      <c r="A52" s="77" t="s">
        <v>70</v>
      </c>
      <c r="B52" s="78"/>
      <c r="C52" s="78"/>
      <c r="D52" s="78"/>
      <c r="E52" s="78"/>
      <c r="F52" s="79"/>
      <c r="G52" s="79"/>
      <c r="H52" s="79"/>
      <c r="I52" s="78"/>
      <c r="J52" s="80"/>
    </row>
    <row r="53" spans="1:10" x14ac:dyDescent="0.25">
      <c r="A53" s="77" t="s">
        <v>71</v>
      </c>
      <c r="B53" s="78"/>
      <c r="C53" s="78"/>
      <c r="D53" s="78"/>
      <c r="E53" s="78"/>
      <c r="F53" s="79"/>
      <c r="G53" s="79"/>
      <c r="H53" s="79"/>
      <c r="I53" s="78"/>
      <c r="J53" s="80"/>
    </row>
    <row r="54" spans="1:10" ht="15.75" thickBot="1" x14ac:dyDescent="0.3">
      <c r="A54" s="82" t="s">
        <v>72</v>
      </c>
      <c r="B54" s="83"/>
      <c r="C54" s="83"/>
      <c r="D54" s="83"/>
      <c r="E54" s="84"/>
      <c r="F54" s="84"/>
      <c r="G54" s="84"/>
      <c r="H54" s="84"/>
      <c r="I54" s="83"/>
      <c r="J54" s="85"/>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4"/>
  <sheetViews>
    <sheetView zoomScale="160" zoomScaleNormal="160" workbookViewId="0">
      <selection activeCell="A6" sqref="A6:I6"/>
    </sheetView>
  </sheetViews>
  <sheetFormatPr defaultColWidth="9.140625" defaultRowHeight="15" x14ac:dyDescent="0.25"/>
  <cols>
    <col min="1" max="1" width="11" style="81" bestFit="1" customWidth="1"/>
    <col min="2" max="2" width="19" style="81" customWidth="1"/>
    <col min="3" max="3" width="10.85546875" style="81" bestFit="1" customWidth="1"/>
    <col min="4" max="4" width="15.7109375" style="81" bestFit="1" customWidth="1"/>
    <col min="5" max="5" width="15.42578125" style="81" bestFit="1" customWidth="1"/>
    <col min="6" max="6" width="13.42578125" style="81" customWidth="1"/>
    <col min="7" max="7" width="6.85546875" style="81" customWidth="1"/>
    <col min="8" max="8" width="9.7109375" style="81" bestFit="1" customWidth="1"/>
    <col min="9" max="9" width="9" style="81" bestFit="1" customWidth="1"/>
    <col min="10" max="10" width="11.85546875" style="81" customWidth="1"/>
    <col min="11" max="16384" width="9.140625" style="81"/>
  </cols>
  <sheetData>
    <row r="1" spans="1:11" s="175" customFormat="1" ht="18" customHeight="1" x14ac:dyDescent="0.25">
      <c r="A1" s="193"/>
      <c r="B1" s="194"/>
      <c r="C1" s="194"/>
      <c r="D1" s="194"/>
      <c r="E1" s="194"/>
      <c r="F1" s="194"/>
      <c r="G1" s="194"/>
      <c r="H1" s="194"/>
      <c r="I1" s="194"/>
      <c r="J1" s="48"/>
    </row>
    <row r="2" spans="1:11" s="175" customFormat="1" ht="18" customHeight="1" x14ac:dyDescent="0.25">
      <c r="A2" s="195"/>
      <c r="B2" s="196"/>
      <c r="C2" s="196"/>
      <c r="D2" s="196"/>
      <c r="E2" s="196"/>
      <c r="F2" s="196"/>
      <c r="G2" s="196"/>
      <c r="H2" s="196"/>
      <c r="I2" s="196"/>
      <c r="J2" s="49"/>
    </row>
    <row r="3" spans="1:11" s="175" customFormat="1" ht="18" customHeight="1" x14ac:dyDescent="0.25">
      <c r="A3" s="195"/>
      <c r="B3" s="196"/>
      <c r="C3" s="196"/>
      <c r="D3" s="196"/>
      <c r="E3" s="196"/>
      <c r="F3" s="196"/>
      <c r="G3" s="196"/>
      <c r="H3" s="196"/>
      <c r="I3" s="196"/>
      <c r="J3" s="49"/>
    </row>
    <row r="4" spans="1:11" s="175" customFormat="1" ht="18" customHeight="1" x14ac:dyDescent="0.25">
      <c r="A4" s="197" t="s">
        <v>0</v>
      </c>
      <c r="B4" s="179"/>
      <c r="C4" s="179"/>
      <c r="D4" s="179"/>
      <c r="E4" s="179"/>
      <c r="F4" s="179"/>
      <c r="G4" s="179"/>
      <c r="H4" s="179"/>
      <c r="I4" s="179"/>
      <c r="J4" s="9"/>
    </row>
    <row r="5" spans="1:11" s="175" customFormat="1" ht="18" customHeight="1" x14ac:dyDescent="0.25">
      <c r="A5" s="197" t="s">
        <v>73</v>
      </c>
      <c r="B5" s="179"/>
      <c r="C5" s="179"/>
      <c r="D5" s="179"/>
      <c r="E5" s="179"/>
      <c r="F5" s="179"/>
      <c r="G5" s="179"/>
      <c r="H5" s="179"/>
      <c r="I5" s="179"/>
      <c r="J5" s="9"/>
    </row>
    <row r="6" spans="1:11" s="175" customFormat="1" ht="18" customHeight="1" thickBot="1" x14ac:dyDescent="0.3">
      <c r="A6" s="179" t="s">
        <v>125</v>
      </c>
      <c r="B6" s="179"/>
      <c r="C6" s="179"/>
      <c r="D6" s="179"/>
      <c r="E6" s="179"/>
      <c r="F6" s="179"/>
      <c r="G6" s="179"/>
      <c r="H6" s="179"/>
      <c r="I6" s="179"/>
      <c r="J6" s="9"/>
    </row>
    <row r="7" spans="1:11" s="99" customFormat="1" ht="45.75" thickBot="1" x14ac:dyDescent="0.3">
      <c r="A7" s="103" t="s">
        <v>1</v>
      </c>
      <c r="B7" s="172" t="s">
        <v>3</v>
      </c>
      <c r="C7" s="172"/>
      <c r="D7" s="177" t="s">
        <v>2</v>
      </c>
      <c r="E7" s="177"/>
      <c r="F7" s="104" t="s">
        <v>4</v>
      </c>
      <c r="G7" s="105" t="s">
        <v>5</v>
      </c>
      <c r="H7" s="104" t="s">
        <v>6</v>
      </c>
      <c r="I7" s="104" t="s">
        <v>7</v>
      </c>
      <c r="J7" s="156" t="s">
        <v>8</v>
      </c>
    </row>
    <row r="8" spans="1:11" s="86" customFormat="1" ht="15" customHeight="1" x14ac:dyDescent="0.25">
      <c r="A8" s="100" t="s">
        <v>43</v>
      </c>
      <c r="B8" s="100" t="s">
        <v>10</v>
      </c>
      <c r="C8" s="100" t="s">
        <v>9</v>
      </c>
      <c r="D8" s="100" t="s">
        <v>11</v>
      </c>
      <c r="E8" s="100" t="s">
        <v>12</v>
      </c>
      <c r="F8" s="100">
        <v>131474</v>
      </c>
      <c r="G8" s="100">
        <v>1100</v>
      </c>
      <c r="H8" s="100">
        <f t="shared" ref="H8:H26" si="0">F8-G8</f>
        <v>130374</v>
      </c>
      <c r="I8" s="100">
        <f t="shared" ref="I8:I26" si="1">H8*18%</f>
        <v>23467.32</v>
      </c>
      <c r="J8" s="108">
        <f t="shared" ref="J8:J26" si="2">+H8+I8</f>
        <v>153841.32</v>
      </c>
    </row>
    <row r="9" spans="1:11" s="86" customFormat="1" ht="15" customHeight="1" x14ac:dyDescent="0.25">
      <c r="A9" s="100" t="s">
        <v>43</v>
      </c>
      <c r="B9" s="100" t="s">
        <v>10</v>
      </c>
      <c r="C9" s="100" t="s">
        <v>29</v>
      </c>
      <c r="D9" s="100" t="s">
        <v>30</v>
      </c>
      <c r="E9" s="100" t="s">
        <v>31</v>
      </c>
      <c r="F9" s="100">
        <v>130674</v>
      </c>
      <c r="G9" s="100">
        <v>1100</v>
      </c>
      <c r="H9" s="100">
        <f t="shared" si="0"/>
        <v>129574</v>
      </c>
      <c r="I9" s="100">
        <f t="shared" si="1"/>
        <v>23323.32</v>
      </c>
      <c r="J9" s="108">
        <f t="shared" si="2"/>
        <v>152897.32</v>
      </c>
    </row>
    <row r="10" spans="1:11" s="86" customFormat="1" x14ac:dyDescent="0.25">
      <c r="A10" s="100" t="s">
        <v>43</v>
      </c>
      <c r="B10" s="100" t="s">
        <v>10</v>
      </c>
      <c r="C10" s="100" t="s">
        <v>9</v>
      </c>
      <c r="D10" s="100" t="s">
        <v>14</v>
      </c>
      <c r="E10" s="100" t="s">
        <v>15</v>
      </c>
      <c r="F10" s="100">
        <v>130674</v>
      </c>
      <c r="G10" s="100">
        <v>1100</v>
      </c>
      <c r="H10" s="100">
        <f t="shared" si="0"/>
        <v>129574</v>
      </c>
      <c r="I10" s="100">
        <f t="shared" si="1"/>
        <v>23323.32</v>
      </c>
      <c r="J10" s="108">
        <f t="shared" si="2"/>
        <v>152897.32</v>
      </c>
    </row>
    <row r="11" spans="1:11" s="78" customFormat="1" x14ac:dyDescent="0.25">
      <c r="A11" s="100" t="s">
        <v>43</v>
      </c>
      <c r="B11" s="100" t="s">
        <v>10</v>
      </c>
      <c r="C11" s="100" t="s">
        <v>29</v>
      </c>
      <c r="D11" s="100" t="s">
        <v>32</v>
      </c>
      <c r="E11" s="100" t="s">
        <v>33</v>
      </c>
      <c r="F11" s="100">
        <v>129874</v>
      </c>
      <c r="G11" s="100">
        <v>1100</v>
      </c>
      <c r="H11" s="100">
        <f t="shared" si="0"/>
        <v>128774</v>
      </c>
      <c r="I11" s="100">
        <f t="shared" si="1"/>
        <v>23179.32</v>
      </c>
      <c r="J11" s="108">
        <f t="shared" si="2"/>
        <v>151953.32</v>
      </c>
      <c r="K11" s="86"/>
    </row>
    <row r="12" spans="1:11" s="86" customFormat="1" x14ac:dyDescent="0.25">
      <c r="A12" s="100" t="s">
        <v>43</v>
      </c>
      <c r="B12" s="100" t="s">
        <v>16</v>
      </c>
      <c r="C12" s="100" t="s">
        <v>9</v>
      </c>
      <c r="D12" s="100" t="s">
        <v>17</v>
      </c>
      <c r="E12" s="100" t="s">
        <v>18</v>
      </c>
      <c r="F12" s="100">
        <v>130183</v>
      </c>
      <c r="G12" s="100">
        <v>1100</v>
      </c>
      <c r="H12" s="100">
        <f t="shared" si="0"/>
        <v>129083</v>
      </c>
      <c r="I12" s="100">
        <f t="shared" si="1"/>
        <v>23234.94</v>
      </c>
      <c r="J12" s="108">
        <f t="shared" si="2"/>
        <v>152317.94</v>
      </c>
    </row>
    <row r="13" spans="1:11" s="86" customFormat="1" x14ac:dyDescent="0.25">
      <c r="A13" s="100" t="s">
        <v>43</v>
      </c>
      <c r="B13" s="100" t="s">
        <v>16</v>
      </c>
      <c r="C13" s="100" t="s">
        <v>29</v>
      </c>
      <c r="D13" s="100" t="s">
        <v>34</v>
      </c>
      <c r="E13" s="100" t="s">
        <v>35</v>
      </c>
      <c r="F13" s="100">
        <v>129383</v>
      </c>
      <c r="G13" s="100">
        <v>1100</v>
      </c>
      <c r="H13" s="100">
        <f t="shared" si="0"/>
        <v>128283</v>
      </c>
      <c r="I13" s="100">
        <f t="shared" si="1"/>
        <v>23090.94</v>
      </c>
      <c r="J13" s="108">
        <f t="shared" si="2"/>
        <v>151373.94</v>
      </c>
    </row>
    <row r="14" spans="1:11" s="86" customFormat="1" x14ac:dyDescent="0.25">
      <c r="A14" s="100" t="s">
        <v>43</v>
      </c>
      <c r="B14" s="100" t="s">
        <v>16</v>
      </c>
      <c r="C14" s="100" t="s">
        <v>9</v>
      </c>
      <c r="D14" s="100" t="s">
        <v>19</v>
      </c>
      <c r="E14" s="100" t="s">
        <v>20</v>
      </c>
      <c r="F14" s="100">
        <v>132569</v>
      </c>
      <c r="G14" s="100">
        <v>1100</v>
      </c>
      <c r="H14" s="100">
        <f t="shared" si="0"/>
        <v>131469</v>
      </c>
      <c r="I14" s="100">
        <f t="shared" si="1"/>
        <v>23664.42</v>
      </c>
      <c r="J14" s="108">
        <f t="shared" si="2"/>
        <v>155133.41999999998</v>
      </c>
    </row>
    <row r="15" spans="1:11" s="86" customFormat="1" ht="15.75" customHeight="1" x14ac:dyDescent="0.25">
      <c r="A15" s="100" t="s">
        <v>43</v>
      </c>
      <c r="B15" s="100" t="s">
        <v>16</v>
      </c>
      <c r="C15" s="100" t="s">
        <v>99</v>
      </c>
      <c r="D15" s="100" t="s">
        <v>100</v>
      </c>
      <c r="E15" s="100" t="s">
        <v>101</v>
      </c>
      <c r="F15" s="100">
        <v>131769</v>
      </c>
      <c r="G15" s="100">
        <v>1100</v>
      </c>
      <c r="H15" s="100">
        <f t="shared" si="0"/>
        <v>130669</v>
      </c>
      <c r="I15" s="100">
        <f t="shared" si="1"/>
        <v>23520.42</v>
      </c>
      <c r="J15" s="108">
        <f t="shared" si="2"/>
        <v>154189.41999999998</v>
      </c>
    </row>
    <row r="16" spans="1:11" s="86" customFormat="1" x14ac:dyDescent="0.25">
      <c r="A16" s="100" t="s">
        <v>43</v>
      </c>
      <c r="B16" s="100" t="s">
        <v>21</v>
      </c>
      <c r="C16" s="100" t="s">
        <v>9</v>
      </c>
      <c r="D16" s="100" t="s">
        <v>22</v>
      </c>
      <c r="E16" s="100" t="s">
        <v>23</v>
      </c>
      <c r="F16" s="100">
        <v>133348</v>
      </c>
      <c r="G16" s="100">
        <v>1100</v>
      </c>
      <c r="H16" s="100">
        <f t="shared" si="0"/>
        <v>132248</v>
      </c>
      <c r="I16" s="100">
        <f t="shared" si="1"/>
        <v>23804.639999999999</v>
      </c>
      <c r="J16" s="108">
        <f t="shared" si="2"/>
        <v>156052.64000000001</v>
      </c>
    </row>
    <row r="17" spans="1:11" s="86" customFormat="1" ht="16.5" customHeight="1" x14ac:dyDescent="0.25">
      <c r="A17" s="100" t="s">
        <v>43</v>
      </c>
      <c r="B17" s="100" t="s">
        <v>21</v>
      </c>
      <c r="C17" s="100" t="s">
        <v>29</v>
      </c>
      <c r="D17" s="100" t="s">
        <v>36</v>
      </c>
      <c r="E17" s="100" t="s">
        <v>37</v>
      </c>
      <c r="F17" s="100">
        <v>132548</v>
      </c>
      <c r="G17" s="100">
        <v>1100</v>
      </c>
      <c r="H17" s="100">
        <f t="shared" si="0"/>
        <v>131448</v>
      </c>
      <c r="I17" s="100">
        <f t="shared" si="1"/>
        <v>23660.639999999999</v>
      </c>
      <c r="J17" s="108">
        <f t="shared" si="2"/>
        <v>155108.64000000001</v>
      </c>
    </row>
    <row r="18" spans="1:11" s="86" customFormat="1" ht="16.5" customHeight="1" x14ac:dyDescent="0.25">
      <c r="A18" s="100" t="s">
        <v>43</v>
      </c>
      <c r="B18" s="100" t="s">
        <v>122</v>
      </c>
      <c r="C18" s="100" t="s">
        <v>9</v>
      </c>
      <c r="D18" s="100" t="s">
        <v>123</v>
      </c>
      <c r="E18" s="100" t="s">
        <v>124</v>
      </c>
      <c r="F18" s="100">
        <v>134874</v>
      </c>
      <c r="G18" s="100">
        <v>1100</v>
      </c>
      <c r="H18" s="100">
        <f t="shared" si="0"/>
        <v>133774</v>
      </c>
      <c r="I18" s="100">
        <f t="shared" si="1"/>
        <v>24079.32</v>
      </c>
      <c r="J18" s="108">
        <f t="shared" si="2"/>
        <v>157853.32</v>
      </c>
    </row>
    <row r="19" spans="1:11" s="86" customFormat="1" x14ac:dyDescent="0.25">
      <c r="A19" s="100" t="s">
        <v>43</v>
      </c>
      <c r="B19" s="100" t="s">
        <v>42</v>
      </c>
      <c r="C19" s="100" t="s">
        <v>9</v>
      </c>
      <c r="D19" s="100" t="s">
        <v>24</v>
      </c>
      <c r="E19" s="100" t="s">
        <v>25</v>
      </c>
      <c r="F19" s="100">
        <v>133217</v>
      </c>
      <c r="G19" s="100">
        <v>1100</v>
      </c>
      <c r="H19" s="100">
        <f t="shared" si="0"/>
        <v>132117</v>
      </c>
      <c r="I19" s="100">
        <f t="shared" si="1"/>
        <v>23781.059999999998</v>
      </c>
      <c r="J19" s="108">
        <f t="shared" si="2"/>
        <v>155898.06</v>
      </c>
    </row>
    <row r="20" spans="1:11" s="78" customFormat="1" x14ac:dyDescent="0.25">
      <c r="A20" s="100" t="s">
        <v>43</v>
      </c>
      <c r="B20" s="100" t="s">
        <v>42</v>
      </c>
      <c r="C20" s="100" t="s">
        <v>29</v>
      </c>
      <c r="D20" s="100" t="s">
        <v>40</v>
      </c>
      <c r="E20" s="100" t="s">
        <v>41</v>
      </c>
      <c r="F20" s="100">
        <v>132417</v>
      </c>
      <c r="G20" s="100">
        <v>1100</v>
      </c>
      <c r="H20" s="100">
        <f t="shared" si="0"/>
        <v>131317</v>
      </c>
      <c r="I20" s="100">
        <f t="shared" si="1"/>
        <v>23637.059999999998</v>
      </c>
      <c r="J20" s="108">
        <f t="shared" si="2"/>
        <v>154954.06</v>
      </c>
      <c r="K20" s="86"/>
    </row>
    <row r="21" spans="1:11" s="86" customFormat="1" x14ac:dyDescent="0.25">
      <c r="A21" s="100" t="s">
        <v>43</v>
      </c>
      <c r="B21" s="100" t="s">
        <v>26</v>
      </c>
      <c r="C21" s="100" t="s">
        <v>9</v>
      </c>
      <c r="D21" s="100" t="s">
        <v>27</v>
      </c>
      <c r="E21" s="100" t="s">
        <v>28</v>
      </c>
      <c r="F21" s="100">
        <v>133052</v>
      </c>
      <c r="G21" s="100">
        <v>1100</v>
      </c>
      <c r="H21" s="100">
        <f t="shared" si="0"/>
        <v>131952</v>
      </c>
      <c r="I21" s="100">
        <f t="shared" si="1"/>
        <v>23751.360000000001</v>
      </c>
      <c r="J21" s="108">
        <f t="shared" si="2"/>
        <v>155703.35999999999</v>
      </c>
    </row>
    <row r="22" spans="1:11" s="78" customFormat="1" x14ac:dyDescent="0.25">
      <c r="A22" s="100" t="s">
        <v>43</v>
      </c>
      <c r="B22" s="100" t="s">
        <v>26</v>
      </c>
      <c r="C22" s="100" t="s">
        <v>29</v>
      </c>
      <c r="D22" s="100" t="s">
        <v>38</v>
      </c>
      <c r="E22" s="100" t="s">
        <v>39</v>
      </c>
      <c r="F22" s="100">
        <v>132252</v>
      </c>
      <c r="G22" s="100">
        <v>1100</v>
      </c>
      <c r="H22" s="100">
        <f t="shared" si="0"/>
        <v>131152</v>
      </c>
      <c r="I22" s="100">
        <f t="shared" si="1"/>
        <v>23607.360000000001</v>
      </c>
      <c r="J22" s="108">
        <f t="shared" si="2"/>
        <v>154759.35999999999</v>
      </c>
      <c r="K22" s="86"/>
    </row>
    <row r="23" spans="1:11" s="78" customFormat="1" x14ac:dyDescent="0.25">
      <c r="A23" s="100" t="s">
        <v>43</v>
      </c>
      <c r="B23" s="100" t="s">
        <v>102</v>
      </c>
      <c r="C23" s="100" t="s">
        <v>91</v>
      </c>
      <c r="D23" s="100" t="s">
        <v>105</v>
      </c>
      <c r="E23" s="100" t="s">
        <v>92</v>
      </c>
      <c r="F23" s="100">
        <v>125383</v>
      </c>
      <c r="G23" s="100">
        <v>0</v>
      </c>
      <c r="H23" s="100">
        <f t="shared" si="0"/>
        <v>125383</v>
      </c>
      <c r="I23" s="100">
        <f t="shared" si="1"/>
        <v>22568.94</v>
      </c>
      <c r="J23" s="108">
        <f t="shared" si="2"/>
        <v>147951.94</v>
      </c>
      <c r="K23" s="86"/>
    </row>
    <row r="24" spans="1:11" s="78" customFormat="1" x14ac:dyDescent="0.25">
      <c r="A24" s="100" t="s">
        <v>43</v>
      </c>
      <c r="B24" s="100" t="s">
        <v>102</v>
      </c>
      <c r="C24" s="100" t="s">
        <v>93</v>
      </c>
      <c r="D24" s="100" t="s">
        <v>106</v>
      </c>
      <c r="E24" s="100" t="s">
        <v>94</v>
      </c>
      <c r="F24" s="100">
        <v>124583</v>
      </c>
      <c r="G24" s="100">
        <v>0</v>
      </c>
      <c r="H24" s="100">
        <f t="shared" si="0"/>
        <v>124583</v>
      </c>
      <c r="I24" s="100">
        <f t="shared" si="1"/>
        <v>22424.94</v>
      </c>
      <c r="J24" s="108">
        <f t="shared" si="2"/>
        <v>147007.94</v>
      </c>
      <c r="K24" s="86"/>
    </row>
    <row r="25" spans="1:11" s="78" customFormat="1" x14ac:dyDescent="0.25">
      <c r="A25" s="100" t="s">
        <v>43</v>
      </c>
      <c r="B25" s="100" t="s">
        <v>102</v>
      </c>
      <c r="C25" s="100" t="s">
        <v>95</v>
      </c>
      <c r="D25" s="100" t="s">
        <v>107</v>
      </c>
      <c r="E25" s="100" t="s">
        <v>96</v>
      </c>
      <c r="F25" s="100">
        <v>124583</v>
      </c>
      <c r="G25" s="100">
        <v>0</v>
      </c>
      <c r="H25" s="100">
        <f t="shared" si="0"/>
        <v>124583</v>
      </c>
      <c r="I25" s="100">
        <f t="shared" si="1"/>
        <v>22424.94</v>
      </c>
      <c r="J25" s="108">
        <f t="shared" si="2"/>
        <v>147007.94</v>
      </c>
      <c r="K25" s="86"/>
    </row>
    <row r="26" spans="1:11" s="78" customFormat="1" ht="15.75" thickBot="1" x14ac:dyDescent="0.3">
      <c r="A26" s="100" t="s">
        <v>43</v>
      </c>
      <c r="B26" s="100" t="s">
        <v>102</v>
      </c>
      <c r="C26" s="100" t="s">
        <v>97</v>
      </c>
      <c r="D26" s="100" t="s">
        <v>108</v>
      </c>
      <c r="E26" s="100" t="s">
        <v>98</v>
      </c>
      <c r="F26" s="100">
        <v>125883</v>
      </c>
      <c r="G26" s="100">
        <v>0</v>
      </c>
      <c r="H26" s="100">
        <f t="shared" si="0"/>
        <v>125883</v>
      </c>
      <c r="I26" s="100">
        <f t="shared" si="1"/>
        <v>22658.94</v>
      </c>
      <c r="J26" s="108">
        <f t="shared" si="2"/>
        <v>148541.94</v>
      </c>
      <c r="K26" s="86"/>
    </row>
    <row r="27" spans="1:11" s="34" customFormat="1" ht="15" customHeight="1" x14ac:dyDescent="0.25">
      <c r="A27" s="141" t="s">
        <v>51</v>
      </c>
      <c r="B27" s="142" t="s">
        <v>10</v>
      </c>
      <c r="C27" s="143" t="s">
        <v>9</v>
      </c>
      <c r="D27" s="143" t="s">
        <v>11</v>
      </c>
      <c r="E27" s="143" t="s">
        <v>12</v>
      </c>
      <c r="F27" s="143">
        <v>132323</v>
      </c>
      <c r="G27" s="143">
        <v>1100</v>
      </c>
      <c r="H27" s="143">
        <f t="shared" ref="H27:H41" si="3">F27-G27</f>
        <v>131223</v>
      </c>
      <c r="I27" s="143">
        <f t="shared" ref="I27:I41" si="4">H27*18%</f>
        <v>23620.14</v>
      </c>
      <c r="J27" s="144">
        <f t="shared" ref="J27:J83" si="5">H27+I27</f>
        <v>154843.14000000001</v>
      </c>
      <c r="K27" s="86"/>
    </row>
    <row r="28" spans="1:11" s="34" customFormat="1" ht="15" customHeight="1" x14ac:dyDescent="0.25">
      <c r="A28" s="145" t="s">
        <v>51</v>
      </c>
      <c r="B28" s="146" t="s">
        <v>10</v>
      </c>
      <c r="C28" s="100" t="s">
        <v>29</v>
      </c>
      <c r="D28" s="100" t="s">
        <v>30</v>
      </c>
      <c r="E28" s="100" t="s">
        <v>31</v>
      </c>
      <c r="F28" s="100">
        <v>131523</v>
      </c>
      <c r="G28" s="100">
        <v>1100</v>
      </c>
      <c r="H28" s="100">
        <f t="shared" si="3"/>
        <v>130423</v>
      </c>
      <c r="I28" s="100">
        <f t="shared" si="4"/>
        <v>23476.14</v>
      </c>
      <c r="J28" s="147">
        <f t="shared" si="5"/>
        <v>153899.14000000001</v>
      </c>
      <c r="K28" s="86"/>
    </row>
    <row r="29" spans="1:11" s="34" customFormat="1" x14ac:dyDescent="0.25">
      <c r="A29" s="145" t="s">
        <v>51</v>
      </c>
      <c r="B29" s="146" t="s">
        <v>10</v>
      </c>
      <c r="C29" s="100" t="s">
        <v>9</v>
      </c>
      <c r="D29" s="100" t="s">
        <v>14</v>
      </c>
      <c r="E29" s="100" t="s">
        <v>15</v>
      </c>
      <c r="F29" s="100">
        <v>131523</v>
      </c>
      <c r="G29" s="100">
        <v>1100</v>
      </c>
      <c r="H29" s="100">
        <f t="shared" si="3"/>
        <v>130423</v>
      </c>
      <c r="I29" s="100">
        <f t="shared" si="4"/>
        <v>23476.14</v>
      </c>
      <c r="J29" s="147">
        <f t="shared" si="5"/>
        <v>153899.14000000001</v>
      </c>
      <c r="K29" s="86"/>
    </row>
    <row r="30" spans="1:11" s="34" customFormat="1" x14ac:dyDescent="0.25">
      <c r="A30" s="145" t="s">
        <v>51</v>
      </c>
      <c r="B30" s="146" t="s">
        <v>10</v>
      </c>
      <c r="C30" s="100" t="s">
        <v>29</v>
      </c>
      <c r="D30" s="100" t="s">
        <v>32</v>
      </c>
      <c r="E30" s="100" t="s">
        <v>33</v>
      </c>
      <c r="F30" s="100">
        <v>130723</v>
      </c>
      <c r="G30" s="100">
        <v>1100</v>
      </c>
      <c r="H30" s="100">
        <f t="shared" si="3"/>
        <v>129623</v>
      </c>
      <c r="I30" s="100">
        <f t="shared" si="4"/>
        <v>23332.14</v>
      </c>
      <c r="J30" s="147">
        <f t="shared" si="5"/>
        <v>152955.14000000001</v>
      </c>
      <c r="K30" s="86"/>
    </row>
    <row r="31" spans="1:11" s="34" customFormat="1" x14ac:dyDescent="0.25">
      <c r="A31" s="145" t="s">
        <v>51</v>
      </c>
      <c r="B31" s="146" t="s">
        <v>16</v>
      </c>
      <c r="C31" s="100" t="s">
        <v>9</v>
      </c>
      <c r="D31" s="100" t="s">
        <v>17</v>
      </c>
      <c r="E31" s="100" t="s">
        <v>18</v>
      </c>
      <c r="F31" s="100">
        <v>131423</v>
      </c>
      <c r="G31" s="100">
        <v>1100</v>
      </c>
      <c r="H31" s="100">
        <f t="shared" si="3"/>
        <v>130323</v>
      </c>
      <c r="I31" s="100">
        <f t="shared" si="4"/>
        <v>23458.14</v>
      </c>
      <c r="J31" s="147">
        <f t="shared" si="5"/>
        <v>153781.14000000001</v>
      </c>
      <c r="K31" s="86"/>
    </row>
    <row r="32" spans="1:11" s="34" customFormat="1" x14ac:dyDescent="0.25">
      <c r="A32" s="145" t="s">
        <v>51</v>
      </c>
      <c r="B32" s="146" t="s">
        <v>16</v>
      </c>
      <c r="C32" s="100" t="s">
        <v>29</v>
      </c>
      <c r="D32" s="100" t="s">
        <v>34</v>
      </c>
      <c r="E32" s="100" t="s">
        <v>35</v>
      </c>
      <c r="F32" s="100">
        <v>130623</v>
      </c>
      <c r="G32" s="100">
        <v>1100</v>
      </c>
      <c r="H32" s="100">
        <f t="shared" si="3"/>
        <v>129523</v>
      </c>
      <c r="I32" s="100">
        <f t="shared" si="4"/>
        <v>23314.14</v>
      </c>
      <c r="J32" s="147">
        <f t="shared" si="5"/>
        <v>152837.14000000001</v>
      </c>
      <c r="K32" s="86"/>
    </row>
    <row r="33" spans="1:11" s="34" customFormat="1" x14ac:dyDescent="0.25">
      <c r="A33" s="145" t="s">
        <v>51</v>
      </c>
      <c r="B33" s="146" t="s">
        <v>16</v>
      </c>
      <c r="C33" s="100" t="s">
        <v>9</v>
      </c>
      <c r="D33" s="100" t="s">
        <v>19</v>
      </c>
      <c r="E33" s="100" t="s">
        <v>20</v>
      </c>
      <c r="F33" s="100">
        <v>133398</v>
      </c>
      <c r="G33" s="100">
        <v>1100</v>
      </c>
      <c r="H33" s="100">
        <f t="shared" si="3"/>
        <v>132298</v>
      </c>
      <c r="I33" s="100">
        <f t="shared" si="4"/>
        <v>23813.64</v>
      </c>
      <c r="J33" s="147">
        <f t="shared" si="5"/>
        <v>156111.64000000001</v>
      </c>
      <c r="K33" s="86"/>
    </row>
    <row r="34" spans="1:11" s="34" customFormat="1" x14ac:dyDescent="0.25">
      <c r="A34" s="145" t="s">
        <v>51</v>
      </c>
      <c r="B34" s="146" t="s">
        <v>16</v>
      </c>
      <c r="C34" s="100" t="s">
        <v>99</v>
      </c>
      <c r="D34" s="100" t="s">
        <v>100</v>
      </c>
      <c r="E34" s="100" t="s">
        <v>101</v>
      </c>
      <c r="F34" s="100">
        <v>132598</v>
      </c>
      <c r="G34" s="100">
        <v>1100</v>
      </c>
      <c r="H34" s="100">
        <f t="shared" ref="H34" si="6">F34-G34</f>
        <v>131498</v>
      </c>
      <c r="I34" s="100">
        <f t="shared" ref="I34" si="7">H34*18%</f>
        <v>23669.64</v>
      </c>
      <c r="J34" s="147">
        <f t="shared" si="5"/>
        <v>155167.64000000001</v>
      </c>
      <c r="K34" s="86"/>
    </row>
    <row r="35" spans="1:11" s="34" customFormat="1" x14ac:dyDescent="0.25">
      <c r="A35" s="145" t="s">
        <v>51</v>
      </c>
      <c r="B35" s="146" t="s">
        <v>21</v>
      </c>
      <c r="C35" s="100" t="s">
        <v>9</v>
      </c>
      <c r="D35" s="100" t="s">
        <v>22</v>
      </c>
      <c r="E35" s="100" t="s">
        <v>23</v>
      </c>
      <c r="F35" s="100">
        <v>134623</v>
      </c>
      <c r="G35" s="100">
        <v>1100</v>
      </c>
      <c r="H35" s="100">
        <f t="shared" si="3"/>
        <v>133523</v>
      </c>
      <c r="I35" s="100">
        <f t="shared" si="4"/>
        <v>24034.14</v>
      </c>
      <c r="J35" s="147">
        <f t="shared" si="5"/>
        <v>157557.14000000001</v>
      </c>
      <c r="K35" s="86"/>
    </row>
    <row r="36" spans="1:11" s="34" customFormat="1" x14ac:dyDescent="0.25">
      <c r="A36" s="145" t="s">
        <v>51</v>
      </c>
      <c r="B36" s="146" t="s">
        <v>21</v>
      </c>
      <c r="C36" s="100" t="s">
        <v>29</v>
      </c>
      <c r="D36" s="100" t="s">
        <v>36</v>
      </c>
      <c r="E36" s="100" t="s">
        <v>37</v>
      </c>
      <c r="F36" s="100">
        <v>133823</v>
      </c>
      <c r="G36" s="100">
        <v>1100</v>
      </c>
      <c r="H36" s="100">
        <f t="shared" si="3"/>
        <v>132723</v>
      </c>
      <c r="I36" s="100">
        <f t="shared" si="4"/>
        <v>23890.14</v>
      </c>
      <c r="J36" s="147">
        <f t="shared" si="5"/>
        <v>156613.14000000001</v>
      </c>
      <c r="K36" s="86"/>
    </row>
    <row r="37" spans="1:11" s="34" customFormat="1" x14ac:dyDescent="0.25">
      <c r="A37" s="145" t="s">
        <v>51</v>
      </c>
      <c r="B37" s="146" t="s">
        <v>122</v>
      </c>
      <c r="C37" s="100" t="s">
        <v>9</v>
      </c>
      <c r="D37" s="100" t="s">
        <v>123</v>
      </c>
      <c r="E37" s="100" t="s">
        <v>124</v>
      </c>
      <c r="F37" s="100">
        <v>135623</v>
      </c>
      <c r="G37" s="100">
        <v>1100</v>
      </c>
      <c r="H37" s="100">
        <f t="shared" ref="H37" si="8">F37-G37</f>
        <v>134523</v>
      </c>
      <c r="I37" s="100">
        <f t="shared" ref="I37" si="9">H37*18%</f>
        <v>24214.14</v>
      </c>
      <c r="J37" s="147">
        <f t="shared" si="5"/>
        <v>158737.14000000001</v>
      </c>
      <c r="K37" s="86"/>
    </row>
    <row r="38" spans="1:11" s="34" customFormat="1" x14ac:dyDescent="0.25">
      <c r="A38" s="145" t="s">
        <v>51</v>
      </c>
      <c r="B38" s="146" t="s">
        <v>42</v>
      </c>
      <c r="C38" s="100" t="s">
        <v>9</v>
      </c>
      <c r="D38" s="100" t="s">
        <v>24</v>
      </c>
      <c r="E38" s="100" t="s">
        <v>25</v>
      </c>
      <c r="F38" s="100">
        <v>133973</v>
      </c>
      <c r="G38" s="100">
        <v>1100</v>
      </c>
      <c r="H38" s="100">
        <f t="shared" si="3"/>
        <v>132873</v>
      </c>
      <c r="I38" s="100">
        <f t="shared" si="4"/>
        <v>23917.14</v>
      </c>
      <c r="J38" s="147">
        <f t="shared" si="5"/>
        <v>156790.14000000001</v>
      </c>
      <c r="K38" s="86"/>
    </row>
    <row r="39" spans="1:11" s="34" customFormat="1" x14ac:dyDescent="0.25">
      <c r="A39" s="145" t="s">
        <v>51</v>
      </c>
      <c r="B39" s="146" t="s">
        <v>42</v>
      </c>
      <c r="C39" s="100" t="s">
        <v>29</v>
      </c>
      <c r="D39" s="100" t="s">
        <v>40</v>
      </c>
      <c r="E39" s="100" t="s">
        <v>41</v>
      </c>
      <c r="F39" s="100">
        <v>133173</v>
      </c>
      <c r="G39" s="100">
        <v>1100</v>
      </c>
      <c r="H39" s="100">
        <f t="shared" si="3"/>
        <v>132073</v>
      </c>
      <c r="I39" s="100">
        <f t="shared" si="4"/>
        <v>23773.14</v>
      </c>
      <c r="J39" s="147">
        <f t="shared" si="5"/>
        <v>155846.14000000001</v>
      </c>
      <c r="K39" s="86"/>
    </row>
    <row r="40" spans="1:11" s="34" customFormat="1" x14ac:dyDescent="0.25">
      <c r="A40" s="145" t="s">
        <v>51</v>
      </c>
      <c r="B40" s="146" t="s">
        <v>26</v>
      </c>
      <c r="C40" s="100" t="s">
        <v>9</v>
      </c>
      <c r="D40" s="100" t="s">
        <v>27</v>
      </c>
      <c r="E40" s="100" t="s">
        <v>28</v>
      </c>
      <c r="F40" s="100">
        <v>133550</v>
      </c>
      <c r="G40" s="100">
        <v>1100</v>
      </c>
      <c r="H40" s="100">
        <f t="shared" si="3"/>
        <v>132450</v>
      </c>
      <c r="I40" s="100">
        <f t="shared" si="4"/>
        <v>23841</v>
      </c>
      <c r="J40" s="147">
        <f t="shared" si="5"/>
        <v>156291</v>
      </c>
      <c r="K40" s="86"/>
    </row>
    <row r="41" spans="1:11" s="34" customFormat="1" x14ac:dyDescent="0.25">
      <c r="A41" s="145" t="s">
        <v>51</v>
      </c>
      <c r="B41" s="146" t="s">
        <v>26</v>
      </c>
      <c r="C41" s="100" t="s">
        <v>29</v>
      </c>
      <c r="D41" s="100" t="s">
        <v>38</v>
      </c>
      <c r="E41" s="100" t="s">
        <v>39</v>
      </c>
      <c r="F41" s="100">
        <v>132750</v>
      </c>
      <c r="G41" s="100">
        <v>1100</v>
      </c>
      <c r="H41" s="100">
        <f t="shared" si="3"/>
        <v>131650</v>
      </c>
      <c r="I41" s="100">
        <f t="shared" si="4"/>
        <v>23697</v>
      </c>
      <c r="J41" s="147">
        <f t="shared" si="5"/>
        <v>155347</v>
      </c>
      <c r="K41" s="86"/>
    </row>
    <row r="42" spans="1:11" s="34" customFormat="1" x14ac:dyDescent="0.25">
      <c r="A42" s="145" t="s">
        <v>51</v>
      </c>
      <c r="B42" s="146" t="s">
        <v>102</v>
      </c>
      <c r="C42" s="100" t="s">
        <v>91</v>
      </c>
      <c r="D42" s="100" t="s">
        <v>105</v>
      </c>
      <c r="E42" s="100" t="s">
        <v>92</v>
      </c>
      <c r="F42" s="100">
        <v>127023</v>
      </c>
      <c r="G42" s="100">
        <v>0</v>
      </c>
      <c r="H42" s="100">
        <f t="shared" ref="H42:H45" si="10">F42-G42</f>
        <v>127023</v>
      </c>
      <c r="I42" s="100">
        <f t="shared" ref="I42:I45" si="11">H42*18%</f>
        <v>22864.14</v>
      </c>
      <c r="J42" s="147">
        <f t="shared" si="5"/>
        <v>149887.14000000001</v>
      </c>
      <c r="K42" s="86"/>
    </row>
    <row r="43" spans="1:11" s="34" customFormat="1" x14ac:dyDescent="0.25">
      <c r="A43" s="145" t="s">
        <v>51</v>
      </c>
      <c r="B43" s="146" t="s">
        <v>102</v>
      </c>
      <c r="C43" s="100" t="s">
        <v>93</v>
      </c>
      <c r="D43" s="100" t="s">
        <v>106</v>
      </c>
      <c r="E43" s="100" t="s">
        <v>94</v>
      </c>
      <c r="F43" s="100">
        <v>126223</v>
      </c>
      <c r="G43" s="100">
        <v>0</v>
      </c>
      <c r="H43" s="100">
        <f t="shared" si="10"/>
        <v>126223</v>
      </c>
      <c r="I43" s="100">
        <f t="shared" si="11"/>
        <v>22720.14</v>
      </c>
      <c r="J43" s="147">
        <f t="shared" si="5"/>
        <v>148943.14000000001</v>
      </c>
      <c r="K43" s="86"/>
    </row>
    <row r="44" spans="1:11" s="34" customFormat="1" x14ac:dyDescent="0.25">
      <c r="A44" s="145" t="s">
        <v>51</v>
      </c>
      <c r="B44" s="146" t="s">
        <v>102</v>
      </c>
      <c r="C44" s="100" t="s">
        <v>95</v>
      </c>
      <c r="D44" s="100" t="s">
        <v>107</v>
      </c>
      <c r="E44" s="100" t="s">
        <v>96</v>
      </c>
      <c r="F44" s="100">
        <v>126223</v>
      </c>
      <c r="G44" s="100">
        <v>0</v>
      </c>
      <c r="H44" s="100">
        <f t="shared" si="10"/>
        <v>126223</v>
      </c>
      <c r="I44" s="100">
        <f t="shared" si="11"/>
        <v>22720.14</v>
      </c>
      <c r="J44" s="147">
        <f t="shared" si="5"/>
        <v>148943.14000000001</v>
      </c>
      <c r="K44" s="86"/>
    </row>
    <row r="45" spans="1:11" s="34" customFormat="1" ht="15.75" thickBot="1" x14ac:dyDescent="0.3">
      <c r="A45" s="150" t="s">
        <v>51</v>
      </c>
      <c r="B45" s="146" t="s">
        <v>102</v>
      </c>
      <c r="C45" s="151" t="s">
        <v>97</v>
      </c>
      <c r="D45" s="151" t="s">
        <v>108</v>
      </c>
      <c r="E45" s="151" t="s">
        <v>98</v>
      </c>
      <c r="F45" s="151">
        <v>127523</v>
      </c>
      <c r="G45" s="151">
        <v>0</v>
      </c>
      <c r="H45" s="151">
        <f t="shared" si="10"/>
        <v>127523</v>
      </c>
      <c r="I45" s="151">
        <f t="shared" si="11"/>
        <v>22954.14</v>
      </c>
      <c r="J45" s="152">
        <f t="shared" si="5"/>
        <v>150477.14000000001</v>
      </c>
      <c r="K45" s="86"/>
    </row>
    <row r="46" spans="1:11" s="34" customFormat="1" x14ac:dyDescent="0.25">
      <c r="A46" s="141" t="s">
        <v>86</v>
      </c>
      <c r="B46" s="142" t="s">
        <v>10</v>
      </c>
      <c r="C46" s="143" t="s">
        <v>9</v>
      </c>
      <c r="D46" s="143" t="s">
        <v>11</v>
      </c>
      <c r="E46" s="143" t="s">
        <v>12</v>
      </c>
      <c r="F46" s="143">
        <v>127540</v>
      </c>
      <c r="G46" s="143">
        <v>1100</v>
      </c>
      <c r="H46" s="143">
        <f t="shared" ref="H46:H83" si="12">F46-G46</f>
        <v>126440</v>
      </c>
      <c r="I46" s="143">
        <f t="shared" ref="I46:I83" si="13">H46*18%</f>
        <v>22759.200000000001</v>
      </c>
      <c r="J46" s="144">
        <f t="shared" si="5"/>
        <v>149199.20000000001</v>
      </c>
      <c r="K46" s="86"/>
    </row>
    <row r="47" spans="1:11" s="34" customFormat="1" x14ac:dyDescent="0.25">
      <c r="A47" s="145" t="s">
        <v>86</v>
      </c>
      <c r="B47" s="146" t="s">
        <v>10</v>
      </c>
      <c r="C47" s="100" t="s">
        <v>29</v>
      </c>
      <c r="D47" s="100" t="s">
        <v>30</v>
      </c>
      <c r="E47" s="100" t="s">
        <v>31</v>
      </c>
      <c r="F47" s="100">
        <v>126740</v>
      </c>
      <c r="G47" s="100">
        <v>1100</v>
      </c>
      <c r="H47" s="100">
        <f t="shared" si="12"/>
        <v>125640</v>
      </c>
      <c r="I47" s="100">
        <f t="shared" si="13"/>
        <v>22615.200000000001</v>
      </c>
      <c r="J47" s="147">
        <f t="shared" si="5"/>
        <v>148255.20000000001</v>
      </c>
      <c r="K47" s="86"/>
    </row>
    <row r="48" spans="1:11" s="34" customFormat="1" x14ac:dyDescent="0.25">
      <c r="A48" s="145" t="s">
        <v>86</v>
      </c>
      <c r="B48" s="146" t="s">
        <v>10</v>
      </c>
      <c r="C48" s="100" t="s">
        <v>9</v>
      </c>
      <c r="D48" s="100" t="s">
        <v>14</v>
      </c>
      <c r="E48" s="100" t="s">
        <v>15</v>
      </c>
      <c r="F48" s="100">
        <v>126740</v>
      </c>
      <c r="G48" s="100">
        <v>1100</v>
      </c>
      <c r="H48" s="100">
        <f t="shared" si="12"/>
        <v>125640</v>
      </c>
      <c r="I48" s="100">
        <f t="shared" si="13"/>
        <v>22615.200000000001</v>
      </c>
      <c r="J48" s="147">
        <f t="shared" si="5"/>
        <v>148255.20000000001</v>
      </c>
      <c r="K48" s="86"/>
    </row>
    <row r="49" spans="1:11" s="34" customFormat="1" x14ac:dyDescent="0.25">
      <c r="A49" s="145" t="s">
        <v>86</v>
      </c>
      <c r="B49" s="146" t="s">
        <v>10</v>
      </c>
      <c r="C49" s="100" t="s">
        <v>29</v>
      </c>
      <c r="D49" s="100" t="s">
        <v>32</v>
      </c>
      <c r="E49" s="100" t="s">
        <v>33</v>
      </c>
      <c r="F49" s="100">
        <v>125940</v>
      </c>
      <c r="G49" s="100">
        <v>1100</v>
      </c>
      <c r="H49" s="100">
        <f t="shared" si="12"/>
        <v>124840</v>
      </c>
      <c r="I49" s="100">
        <f t="shared" si="13"/>
        <v>22471.200000000001</v>
      </c>
      <c r="J49" s="147">
        <f t="shared" si="5"/>
        <v>147311.20000000001</v>
      </c>
      <c r="K49" s="86"/>
    </row>
    <row r="50" spans="1:11" s="34" customFormat="1" x14ac:dyDescent="0.25">
      <c r="A50" s="145" t="s">
        <v>86</v>
      </c>
      <c r="B50" s="146" t="s">
        <v>16</v>
      </c>
      <c r="C50" s="100" t="s">
        <v>9</v>
      </c>
      <c r="D50" s="100" t="s">
        <v>17</v>
      </c>
      <c r="E50" s="100" t="s">
        <v>18</v>
      </c>
      <c r="F50" s="100">
        <v>127090</v>
      </c>
      <c r="G50" s="100">
        <v>1100</v>
      </c>
      <c r="H50" s="100">
        <f t="shared" si="12"/>
        <v>125990</v>
      </c>
      <c r="I50" s="100">
        <f t="shared" si="13"/>
        <v>22678.2</v>
      </c>
      <c r="J50" s="147">
        <f t="shared" si="5"/>
        <v>148668.20000000001</v>
      </c>
      <c r="K50" s="86"/>
    </row>
    <row r="51" spans="1:11" s="34" customFormat="1" x14ac:dyDescent="0.25">
      <c r="A51" s="145" t="s">
        <v>86</v>
      </c>
      <c r="B51" s="146" t="s">
        <v>16</v>
      </c>
      <c r="C51" s="100" t="s">
        <v>29</v>
      </c>
      <c r="D51" s="100" t="s">
        <v>34</v>
      </c>
      <c r="E51" s="100" t="s">
        <v>35</v>
      </c>
      <c r="F51" s="100">
        <v>126290</v>
      </c>
      <c r="G51" s="100">
        <v>1100</v>
      </c>
      <c r="H51" s="100">
        <f t="shared" si="12"/>
        <v>125190</v>
      </c>
      <c r="I51" s="100">
        <f t="shared" si="13"/>
        <v>22534.2</v>
      </c>
      <c r="J51" s="147">
        <f t="shared" si="5"/>
        <v>147724.20000000001</v>
      </c>
      <c r="K51" s="86"/>
    </row>
    <row r="52" spans="1:11" s="34" customFormat="1" x14ac:dyDescent="0.25">
      <c r="A52" s="145" t="s">
        <v>86</v>
      </c>
      <c r="B52" s="146" t="s">
        <v>16</v>
      </c>
      <c r="C52" s="100" t="s">
        <v>9</v>
      </c>
      <c r="D52" s="100" t="s">
        <v>19</v>
      </c>
      <c r="E52" s="100" t="s">
        <v>20</v>
      </c>
      <c r="F52" s="100">
        <v>129665</v>
      </c>
      <c r="G52" s="100">
        <v>1100</v>
      </c>
      <c r="H52" s="100">
        <f t="shared" si="12"/>
        <v>128565</v>
      </c>
      <c r="I52" s="100">
        <f t="shared" si="13"/>
        <v>23141.7</v>
      </c>
      <c r="J52" s="147">
        <f t="shared" si="5"/>
        <v>151706.70000000001</v>
      </c>
      <c r="K52" s="86"/>
    </row>
    <row r="53" spans="1:11" s="34" customFormat="1" x14ac:dyDescent="0.25">
      <c r="A53" s="145" t="s">
        <v>86</v>
      </c>
      <c r="B53" s="146" t="s">
        <v>16</v>
      </c>
      <c r="C53" s="100" t="s">
        <v>99</v>
      </c>
      <c r="D53" s="100" t="s">
        <v>100</v>
      </c>
      <c r="E53" s="100" t="s">
        <v>101</v>
      </c>
      <c r="F53" s="100">
        <v>128865</v>
      </c>
      <c r="G53" s="100">
        <v>1100</v>
      </c>
      <c r="H53" s="100">
        <f t="shared" ref="H53" si="14">F53-G53</f>
        <v>127765</v>
      </c>
      <c r="I53" s="100">
        <f t="shared" ref="I53" si="15">H53*18%</f>
        <v>22997.7</v>
      </c>
      <c r="J53" s="147">
        <f t="shared" si="5"/>
        <v>150762.70000000001</v>
      </c>
      <c r="K53" s="86"/>
    </row>
    <row r="54" spans="1:11" s="34" customFormat="1" x14ac:dyDescent="0.25">
      <c r="A54" s="145" t="s">
        <v>86</v>
      </c>
      <c r="B54" s="146" t="s">
        <v>21</v>
      </c>
      <c r="C54" s="100" t="s">
        <v>9</v>
      </c>
      <c r="D54" s="100" t="s">
        <v>22</v>
      </c>
      <c r="E54" s="100" t="s">
        <v>23</v>
      </c>
      <c r="F54" s="100">
        <v>129340</v>
      </c>
      <c r="G54" s="100">
        <v>1100</v>
      </c>
      <c r="H54" s="100">
        <f t="shared" si="12"/>
        <v>128240</v>
      </c>
      <c r="I54" s="100">
        <f t="shared" si="13"/>
        <v>23083.200000000001</v>
      </c>
      <c r="J54" s="147">
        <f t="shared" si="5"/>
        <v>151323.20000000001</v>
      </c>
      <c r="K54" s="86"/>
    </row>
    <row r="55" spans="1:11" s="34" customFormat="1" x14ac:dyDescent="0.25">
      <c r="A55" s="145" t="s">
        <v>86</v>
      </c>
      <c r="B55" s="146" t="s">
        <v>21</v>
      </c>
      <c r="C55" s="100" t="s">
        <v>29</v>
      </c>
      <c r="D55" s="100" t="s">
        <v>36</v>
      </c>
      <c r="E55" s="100" t="s">
        <v>37</v>
      </c>
      <c r="F55" s="100">
        <v>128540</v>
      </c>
      <c r="G55" s="100">
        <v>1100</v>
      </c>
      <c r="H55" s="100">
        <f t="shared" si="12"/>
        <v>127440</v>
      </c>
      <c r="I55" s="100">
        <f t="shared" si="13"/>
        <v>22939.200000000001</v>
      </c>
      <c r="J55" s="147">
        <f t="shared" si="5"/>
        <v>150379.20000000001</v>
      </c>
      <c r="K55" s="86"/>
    </row>
    <row r="56" spans="1:11" s="34" customFormat="1" x14ac:dyDescent="0.25">
      <c r="A56" s="145" t="s">
        <v>86</v>
      </c>
      <c r="B56" s="146" t="s">
        <v>122</v>
      </c>
      <c r="C56" s="100" t="s">
        <v>9</v>
      </c>
      <c r="D56" s="100" t="s">
        <v>123</v>
      </c>
      <c r="E56" s="100" t="s">
        <v>124</v>
      </c>
      <c r="F56" s="100">
        <v>130490</v>
      </c>
      <c r="G56" s="100">
        <v>1100</v>
      </c>
      <c r="H56" s="100">
        <f t="shared" ref="H56" si="16">F56-G56</f>
        <v>129390</v>
      </c>
      <c r="I56" s="100">
        <f t="shared" ref="I56" si="17">H56*18%</f>
        <v>23290.2</v>
      </c>
      <c r="J56" s="147">
        <f t="shared" si="5"/>
        <v>152680.20000000001</v>
      </c>
      <c r="K56" s="86"/>
    </row>
    <row r="57" spans="1:11" s="34" customFormat="1" x14ac:dyDescent="0.25">
      <c r="A57" s="145" t="s">
        <v>86</v>
      </c>
      <c r="B57" s="146" t="s">
        <v>42</v>
      </c>
      <c r="C57" s="100" t="s">
        <v>9</v>
      </c>
      <c r="D57" s="100" t="s">
        <v>24</v>
      </c>
      <c r="E57" s="100" t="s">
        <v>25</v>
      </c>
      <c r="F57" s="100">
        <v>129490</v>
      </c>
      <c r="G57" s="100">
        <v>1100</v>
      </c>
      <c r="H57" s="100">
        <f t="shared" si="12"/>
        <v>128390</v>
      </c>
      <c r="I57" s="100">
        <f t="shared" si="13"/>
        <v>23110.2</v>
      </c>
      <c r="J57" s="147">
        <f t="shared" si="5"/>
        <v>151500.20000000001</v>
      </c>
      <c r="K57" s="86"/>
    </row>
    <row r="58" spans="1:11" s="34" customFormat="1" x14ac:dyDescent="0.25">
      <c r="A58" s="145" t="s">
        <v>86</v>
      </c>
      <c r="B58" s="146" t="s">
        <v>42</v>
      </c>
      <c r="C58" s="100" t="s">
        <v>29</v>
      </c>
      <c r="D58" s="100" t="s">
        <v>40</v>
      </c>
      <c r="E58" s="100" t="s">
        <v>41</v>
      </c>
      <c r="F58" s="100">
        <v>128690</v>
      </c>
      <c r="G58" s="100">
        <v>1100</v>
      </c>
      <c r="H58" s="100">
        <f t="shared" si="12"/>
        <v>127590</v>
      </c>
      <c r="I58" s="100">
        <f t="shared" si="13"/>
        <v>22966.2</v>
      </c>
      <c r="J58" s="147">
        <f t="shared" si="5"/>
        <v>150556.20000000001</v>
      </c>
      <c r="K58" s="86"/>
    </row>
    <row r="59" spans="1:11" s="34" customFormat="1" x14ac:dyDescent="0.25">
      <c r="A59" s="145" t="s">
        <v>86</v>
      </c>
      <c r="B59" s="146" t="s">
        <v>26</v>
      </c>
      <c r="C59" s="100" t="s">
        <v>9</v>
      </c>
      <c r="D59" s="100" t="s">
        <v>27</v>
      </c>
      <c r="E59" s="100" t="s">
        <v>28</v>
      </c>
      <c r="F59" s="100">
        <v>130303</v>
      </c>
      <c r="G59" s="100">
        <v>1100</v>
      </c>
      <c r="H59" s="100">
        <f t="shared" si="12"/>
        <v>129203</v>
      </c>
      <c r="I59" s="100">
        <f t="shared" si="13"/>
        <v>23256.54</v>
      </c>
      <c r="J59" s="147">
        <f t="shared" si="5"/>
        <v>152459.54</v>
      </c>
      <c r="K59" s="86"/>
    </row>
    <row r="60" spans="1:11" s="34" customFormat="1" x14ac:dyDescent="0.25">
      <c r="A60" s="145" t="s">
        <v>86</v>
      </c>
      <c r="B60" s="146" t="s">
        <v>26</v>
      </c>
      <c r="C60" s="100" t="s">
        <v>29</v>
      </c>
      <c r="D60" s="100" t="s">
        <v>38</v>
      </c>
      <c r="E60" s="100" t="s">
        <v>39</v>
      </c>
      <c r="F60" s="100">
        <v>129503</v>
      </c>
      <c r="G60" s="100">
        <v>1100</v>
      </c>
      <c r="H60" s="100">
        <f t="shared" si="12"/>
        <v>128403</v>
      </c>
      <c r="I60" s="100">
        <f t="shared" si="13"/>
        <v>23112.54</v>
      </c>
      <c r="J60" s="147">
        <f t="shared" si="5"/>
        <v>151515.54</v>
      </c>
      <c r="K60" s="86"/>
    </row>
    <row r="61" spans="1:11" s="34" customFormat="1" x14ac:dyDescent="0.25">
      <c r="A61" s="145" t="s">
        <v>86</v>
      </c>
      <c r="B61" s="146" t="s">
        <v>102</v>
      </c>
      <c r="C61" s="100" t="s">
        <v>91</v>
      </c>
      <c r="D61" s="100" t="s">
        <v>105</v>
      </c>
      <c r="E61" s="100" t="s">
        <v>92</v>
      </c>
      <c r="F61" s="100">
        <v>122290</v>
      </c>
      <c r="G61" s="100">
        <v>0</v>
      </c>
      <c r="H61" s="100">
        <f t="shared" si="12"/>
        <v>122290</v>
      </c>
      <c r="I61" s="100">
        <f t="shared" si="13"/>
        <v>22012.2</v>
      </c>
      <c r="J61" s="147">
        <f t="shared" si="5"/>
        <v>144302.20000000001</v>
      </c>
      <c r="K61" s="86"/>
    </row>
    <row r="62" spans="1:11" s="34" customFormat="1" x14ac:dyDescent="0.25">
      <c r="A62" s="145" t="s">
        <v>86</v>
      </c>
      <c r="B62" s="146" t="s">
        <v>102</v>
      </c>
      <c r="C62" s="100" t="s">
        <v>93</v>
      </c>
      <c r="D62" s="100" t="s">
        <v>106</v>
      </c>
      <c r="E62" s="100" t="s">
        <v>94</v>
      </c>
      <c r="F62" s="100">
        <v>121490</v>
      </c>
      <c r="G62" s="100">
        <v>0</v>
      </c>
      <c r="H62" s="100">
        <f t="shared" si="12"/>
        <v>121490</v>
      </c>
      <c r="I62" s="100">
        <f t="shared" si="13"/>
        <v>21868.2</v>
      </c>
      <c r="J62" s="147">
        <f t="shared" si="5"/>
        <v>143358.20000000001</v>
      </c>
      <c r="K62" s="86"/>
    </row>
    <row r="63" spans="1:11" s="34" customFormat="1" x14ac:dyDescent="0.25">
      <c r="A63" s="145" t="s">
        <v>86</v>
      </c>
      <c r="B63" s="146" t="s">
        <v>102</v>
      </c>
      <c r="C63" s="100" t="s">
        <v>95</v>
      </c>
      <c r="D63" s="100" t="s">
        <v>107</v>
      </c>
      <c r="E63" s="100" t="s">
        <v>96</v>
      </c>
      <c r="F63" s="100">
        <v>121490</v>
      </c>
      <c r="G63" s="100">
        <v>0</v>
      </c>
      <c r="H63" s="100">
        <f t="shared" si="12"/>
        <v>121490</v>
      </c>
      <c r="I63" s="100">
        <f t="shared" si="13"/>
        <v>21868.2</v>
      </c>
      <c r="J63" s="147">
        <f t="shared" si="5"/>
        <v>143358.20000000001</v>
      </c>
      <c r="K63" s="86"/>
    </row>
    <row r="64" spans="1:11" s="34" customFormat="1" ht="15.75" thickBot="1" x14ac:dyDescent="0.3">
      <c r="A64" s="150" t="s">
        <v>86</v>
      </c>
      <c r="B64" s="146" t="s">
        <v>102</v>
      </c>
      <c r="C64" s="151" t="s">
        <v>97</v>
      </c>
      <c r="D64" s="151" t="s">
        <v>108</v>
      </c>
      <c r="E64" s="151" t="s">
        <v>98</v>
      </c>
      <c r="F64" s="151">
        <v>122790</v>
      </c>
      <c r="G64" s="151">
        <v>0</v>
      </c>
      <c r="H64" s="151">
        <f t="shared" si="12"/>
        <v>122790</v>
      </c>
      <c r="I64" s="151">
        <f t="shared" si="13"/>
        <v>22102.2</v>
      </c>
      <c r="J64" s="152">
        <f t="shared" si="5"/>
        <v>144892.20000000001</v>
      </c>
      <c r="K64" s="86"/>
    </row>
    <row r="65" spans="1:11" x14ac:dyDescent="0.25">
      <c r="A65" s="141" t="s">
        <v>84</v>
      </c>
      <c r="B65" s="142" t="s">
        <v>10</v>
      </c>
      <c r="C65" s="143" t="s">
        <v>9</v>
      </c>
      <c r="D65" s="143" t="s">
        <v>11</v>
      </c>
      <c r="E65" s="143" t="s">
        <v>12</v>
      </c>
      <c r="F65" s="143">
        <v>127911</v>
      </c>
      <c r="G65" s="143">
        <v>1100</v>
      </c>
      <c r="H65" s="143">
        <f t="shared" si="12"/>
        <v>126811</v>
      </c>
      <c r="I65" s="143">
        <f t="shared" si="13"/>
        <v>22825.98</v>
      </c>
      <c r="J65" s="144">
        <f t="shared" si="5"/>
        <v>149636.98000000001</v>
      </c>
      <c r="K65" s="86"/>
    </row>
    <row r="66" spans="1:11" x14ac:dyDescent="0.25">
      <c r="A66" s="145" t="s">
        <v>84</v>
      </c>
      <c r="B66" s="146" t="s">
        <v>10</v>
      </c>
      <c r="C66" s="100" t="s">
        <v>29</v>
      </c>
      <c r="D66" s="100" t="s">
        <v>30</v>
      </c>
      <c r="E66" s="100" t="s">
        <v>31</v>
      </c>
      <c r="F66" s="100">
        <v>127111</v>
      </c>
      <c r="G66" s="100">
        <v>1100</v>
      </c>
      <c r="H66" s="100">
        <f t="shared" si="12"/>
        <v>126011</v>
      </c>
      <c r="I66" s="100">
        <f t="shared" si="13"/>
        <v>22681.98</v>
      </c>
      <c r="J66" s="147">
        <f t="shared" si="5"/>
        <v>148692.98000000001</v>
      </c>
      <c r="K66" s="86"/>
    </row>
    <row r="67" spans="1:11" x14ac:dyDescent="0.25">
      <c r="A67" s="145" t="s">
        <v>84</v>
      </c>
      <c r="B67" s="146" t="s">
        <v>10</v>
      </c>
      <c r="C67" s="100" t="s">
        <v>9</v>
      </c>
      <c r="D67" s="100" t="s">
        <v>14</v>
      </c>
      <c r="E67" s="100" t="s">
        <v>15</v>
      </c>
      <c r="F67" s="100">
        <v>127111</v>
      </c>
      <c r="G67" s="100">
        <v>1100</v>
      </c>
      <c r="H67" s="100">
        <f t="shared" si="12"/>
        <v>126011</v>
      </c>
      <c r="I67" s="100">
        <f t="shared" si="13"/>
        <v>22681.98</v>
      </c>
      <c r="J67" s="147">
        <f t="shared" si="5"/>
        <v>148692.98000000001</v>
      </c>
      <c r="K67" s="86"/>
    </row>
    <row r="68" spans="1:11" x14ac:dyDescent="0.25">
      <c r="A68" s="145" t="s">
        <v>84</v>
      </c>
      <c r="B68" s="146" t="s">
        <v>10</v>
      </c>
      <c r="C68" s="100" t="s">
        <v>29</v>
      </c>
      <c r="D68" s="100" t="s">
        <v>32</v>
      </c>
      <c r="E68" s="100" t="s">
        <v>33</v>
      </c>
      <c r="F68" s="100">
        <v>126311</v>
      </c>
      <c r="G68" s="100">
        <v>1100</v>
      </c>
      <c r="H68" s="100">
        <f t="shared" si="12"/>
        <v>125211</v>
      </c>
      <c r="I68" s="100">
        <f t="shared" si="13"/>
        <v>22537.98</v>
      </c>
      <c r="J68" s="147">
        <f t="shared" si="5"/>
        <v>147748.98000000001</v>
      </c>
      <c r="K68" s="86"/>
    </row>
    <row r="69" spans="1:11" x14ac:dyDescent="0.25">
      <c r="A69" s="145" t="s">
        <v>84</v>
      </c>
      <c r="B69" s="146" t="s">
        <v>16</v>
      </c>
      <c r="C69" s="100" t="s">
        <v>9</v>
      </c>
      <c r="D69" s="100" t="s">
        <v>17</v>
      </c>
      <c r="E69" s="100" t="s">
        <v>18</v>
      </c>
      <c r="F69" s="100">
        <v>128801</v>
      </c>
      <c r="G69" s="100">
        <v>1100</v>
      </c>
      <c r="H69" s="100">
        <f>F69-G69</f>
        <v>127701</v>
      </c>
      <c r="I69" s="100">
        <f t="shared" si="13"/>
        <v>22986.18</v>
      </c>
      <c r="J69" s="147">
        <f t="shared" si="5"/>
        <v>150687.18</v>
      </c>
      <c r="K69" s="86"/>
    </row>
    <row r="70" spans="1:11" x14ac:dyDescent="0.25">
      <c r="A70" s="145" t="s">
        <v>84</v>
      </c>
      <c r="B70" s="146" t="s">
        <v>16</v>
      </c>
      <c r="C70" s="100" t="s">
        <v>29</v>
      </c>
      <c r="D70" s="100" t="s">
        <v>34</v>
      </c>
      <c r="E70" s="100" t="s">
        <v>35</v>
      </c>
      <c r="F70" s="100">
        <v>128001</v>
      </c>
      <c r="G70" s="100">
        <v>1100</v>
      </c>
      <c r="H70" s="100">
        <f t="shared" si="12"/>
        <v>126901</v>
      </c>
      <c r="I70" s="100">
        <f t="shared" si="13"/>
        <v>22842.18</v>
      </c>
      <c r="J70" s="147">
        <f t="shared" si="5"/>
        <v>149743.18</v>
      </c>
      <c r="K70" s="86"/>
    </row>
    <row r="71" spans="1:11" x14ac:dyDescent="0.25">
      <c r="A71" s="145" t="s">
        <v>84</v>
      </c>
      <c r="B71" s="146" t="s">
        <v>16</v>
      </c>
      <c r="C71" s="100" t="s">
        <v>9</v>
      </c>
      <c r="D71" s="100" t="s">
        <v>19</v>
      </c>
      <c r="E71" s="100" t="s">
        <v>20</v>
      </c>
      <c r="F71" s="100">
        <v>131576</v>
      </c>
      <c r="G71" s="100">
        <v>1100</v>
      </c>
      <c r="H71" s="100">
        <f t="shared" si="12"/>
        <v>130476</v>
      </c>
      <c r="I71" s="100">
        <f t="shared" si="13"/>
        <v>23485.68</v>
      </c>
      <c r="J71" s="147">
        <f t="shared" si="5"/>
        <v>153961.68</v>
      </c>
      <c r="K71" s="86"/>
    </row>
    <row r="72" spans="1:11" x14ac:dyDescent="0.25">
      <c r="A72" s="145" t="s">
        <v>84</v>
      </c>
      <c r="B72" s="146" t="s">
        <v>16</v>
      </c>
      <c r="C72" s="100" t="s">
        <v>99</v>
      </c>
      <c r="D72" s="100" t="s">
        <v>100</v>
      </c>
      <c r="E72" s="100" t="s">
        <v>101</v>
      </c>
      <c r="F72" s="100">
        <v>130776</v>
      </c>
      <c r="G72" s="100">
        <v>1100</v>
      </c>
      <c r="H72" s="100">
        <f t="shared" si="12"/>
        <v>129676</v>
      </c>
      <c r="I72" s="100">
        <f t="shared" si="13"/>
        <v>23341.68</v>
      </c>
      <c r="J72" s="147">
        <f t="shared" si="5"/>
        <v>153017.68</v>
      </c>
      <c r="K72" s="86"/>
    </row>
    <row r="73" spans="1:11" x14ac:dyDescent="0.25">
      <c r="A73" s="145" t="s">
        <v>84</v>
      </c>
      <c r="B73" s="146" t="s">
        <v>21</v>
      </c>
      <c r="C73" s="100" t="s">
        <v>9</v>
      </c>
      <c r="D73" s="100" t="s">
        <v>22</v>
      </c>
      <c r="E73" s="100" t="s">
        <v>23</v>
      </c>
      <c r="F73" s="100">
        <v>132151</v>
      </c>
      <c r="G73" s="100">
        <v>1100</v>
      </c>
      <c r="H73" s="100">
        <f t="shared" si="12"/>
        <v>131051</v>
      </c>
      <c r="I73" s="100">
        <f t="shared" si="13"/>
        <v>23589.18</v>
      </c>
      <c r="J73" s="147">
        <f t="shared" si="5"/>
        <v>154640.18</v>
      </c>
      <c r="K73" s="86"/>
    </row>
    <row r="74" spans="1:11" x14ac:dyDescent="0.25">
      <c r="A74" s="145" t="s">
        <v>84</v>
      </c>
      <c r="B74" s="146" t="s">
        <v>21</v>
      </c>
      <c r="C74" s="100" t="s">
        <v>29</v>
      </c>
      <c r="D74" s="100" t="s">
        <v>36</v>
      </c>
      <c r="E74" s="100" t="s">
        <v>37</v>
      </c>
      <c r="F74" s="100">
        <v>131351</v>
      </c>
      <c r="G74" s="100">
        <v>1100</v>
      </c>
      <c r="H74" s="100">
        <f t="shared" si="12"/>
        <v>130251</v>
      </c>
      <c r="I74" s="100">
        <f t="shared" si="13"/>
        <v>23445.18</v>
      </c>
      <c r="J74" s="147">
        <f t="shared" si="5"/>
        <v>153696.18</v>
      </c>
      <c r="K74" s="86"/>
    </row>
    <row r="75" spans="1:11" x14ac:dyDescent="0.25">
      <c r="A75" s="145" t="s">
        <v>84</v>
      </c>
      <c r="B75" s="146" t="s">
        <v>122</v>
      </c>
      <c r="C75" s="100" t="s">
        <v>9</v>
      </c>
      <c r="D75" s="100" t="s">
        <v>123</v>
      </c>
      <c r="E75" s="100" t="s">
        <v>124</v>
      </c>
      <c r="F75" s="100">
        <v>131311</v>
      </c>
      <c r="G75" s="100">
        <v>1100</v>
      </c>
      <c r="H75" s="100">
        <f t="shared" si="12"/>
        <v>130211</v>
      </c>
      <c r="I75" s="100">
        <f t="shared" si="13"/>
        <v>23437.98</v>
      </c>
      <c r="J75" s="147">
        <f t="shared" si="5"/>
        <v>153648.98000000001</v>
      </c>
      <c r="K75" s="86"/>
    </row>
    <row r="76" spans="1:11" x14ac:dyDescent="0.25">
      <c r="A76" s="145" t="s">
        <v>84</v>
      </c>
      <c r="B76" s="146" t="s">
        <v>42</v>
      </c>
      <c r="C76" s="100" t="s">
        <v>9</v>
      </c>
      <c r="D76" s="100" t="s">
        <v>24</v>
      </c>
      <c r="E76" s="100" t="s">
        <v>25</v>
      </c>
      <c r="F76" s="100">
        <v>132001</v>
      </c>
      <c r="G76" s="100">
        <v>1100</v>
      </c>
      <c r="H76" s="100">
        <f t="shared" si="12"/>
        <v>130901</v>
      </c>
      <c r="I76" s="100">
        <f t="shared" si="13"/>
        <v>23562.18</v>
      </c>
      <c r="J76" s="147">
        <f t="shared" si="5"/>
        <v>154463.18</v>
      </c>
      <c r="K76" s="86"/>
    </row>
    <row r="77" spans="1:11" x14ac:dyDescent="0.25">
      <c r="A77" s="145" t="s">
        <v>84</v>
      </c>
      <c r="B77" s="146" t="s">
        <v>42</v>
      </c>
      <c r="C77" s="100" t="s">
        <v>29</v>
      </c>
      <c r="D77" s="100" t="s">
        <v>40</v>
      </c>
      <c r="E77" s="100" t="s">
        <v>41</v>
      </c>
      <c r="F77" s="100">
        <v>131201</v>
      </c>
      <c r="G77" s="100">
        <v>1100</v>
      </c>
      <c r="H77" s="100">
        <f t="shared" si="12"/>
        <v>130101</v>
      </c>
      <c r="I77" s="100">
        <f t="shared" si="13"/>
        <v>23418.18</v>
      </c>
      <c r="J77" s="147">
        <f t="shared" si="5"/>
        <v>153519.18</v>
      </c>
      <c r="K77" s="86"/>
    </row>
    <row r="78" spans="1:11" x14ac:dyDescent="0.25">
      <c r="A78" s="145" t="s">
        <v>84</v>
      </c>
      <c r="B78" s="146" t="s">
        <v>26</v>
      </c>
      <c r="C78" s="100" t="s">
        <v>9</v>
      </c>
      <c r="D78" s="100" t="s">
        <v>27</v>
      </c>
      <c r="E78" s="100" t="s">
        <v>28</v>
      </c>
      <c r="F78" s="100">
        <v>131448</v>
      </c>
      <c r="G78" s="100">
        <v>1100</v>
      </c>
      <c r="H78" s="100">
        <f t="shared" si="12"/>
        <v>130348</v>
      </c>
      <c r="I78" s="100">
        <f t="shared" si="13"/>
        <v>23462.639999999999</v>
      </c>
      <c r="J78" s="147">
        <f t="shared" si="5"/>
        <v>153810.64000000001</v>
      </c>
      <c r="K78" s="86"/>
    </row>
    <row r="79" spans="1:11" x14ac:dyDescent="0.25">
      <c r="A79" s="145" t="s">
        <v>84</v>
      </c>
      <c r="B79" s="146" t="s">
        <v>26</v>
      </c>
      <c r="C79" s="100" t="s">
        <v>29</v>
      </c>
      <c r="D79" s="100" t="s">
        <v>38</v>
      </c>
      <c r="E79" s="100" t="s">
        <v>39</v>
      </c>
      <c r="F79" s="100">
        <v>130648</v>
      </c>
      <c r="G79" s="100">
        <v>1100</v>
      </c>
      <c r="H79" s="100">
        <f t="shared" si="12"/>
        <v>129548</v>
      </c>
      <c r="I79" s="100">
        <f t="shared" si="13"/>
        <v>23318.639999999999</v>
      </c>
      <c r="J79" s="147">
        <f t="shared" si="5"/>
        <v>152866.64000000001</v>
      </c>
      <c r="K79" s="86"/>
    </row>
    <row r="80" spans="1:11" x14ac:dyDescent="0.25">
      <c r="A80" s="145" t="s">
        <v>84</v>
      </c>
      <c r="B80" s="146" t="s">
        <v>102</v>
      </c>
      <c r="C80" s="100" t="s">
        <v>91</v>
      </c>
      <c r="D80" s="100" t="s">
        <v>105</v>
      </c>
      <c r="E80" s="100" t="s">
        <v>92</v>
      </c>
      <c r="F80" s="100">
        <v>124001</v>
      </c>
      <c r="G80" s="100">
        <v>0</v>
      </c>
      <c r="H80" s="100">
        <f t="shared" si="12"/>
        <v>124001</v>
      </c>
      <c r="I80" s="100">
        <f t="shared" si="13"/>
        <v>22320.18</v>
      </c>
      <c r="J80" s="147">
        <f t="shared" si="5"/>
        <v>146321.18</v>
      </c>
      <c r="K80" s="86"/>
    </row>
    <row r="81" spans="1:11" x14ac:dyDescent="0.25">
      <c r="A81" s="145" t="s">
        <v>84</v>
      </c>
      <c r="B81" s="146" t="s">
        <v>102</v>
      </c>
      <c r="C81" s="100" t="s">
        <v>93</v>
      </c>
      <c r="D81" s="100" t="s">
        <v>106</v>
      </c>
      <c r="E81" s="100" t="s">
        <v>94</v>
      </c>
      <c r="F81" s="100">
        <v>123201</v>
      </c>
      <c r="G81" s="100">
        <v>0</v>
      </c>
      <c r="H81" s="100">
        <f t="shared" si="12"/>
        <v>123201</v>
      </c>
      <c r="I81" s="100">
        <f t="shared" si="13"/>
        <v>22176.18</v>
      </c>
      <c r="J81" s="147">
        <f t="shared" si="5"/>
        <v>145377.18</v>
      </c>
      <c r="K81" s="86"/>
    </row>
    <row r="82" spans="1:11" x14ac:dyDescent="0.25">
      <c r="A82" s="145" t="s">
        <v>84</v>
      </c>
      <c r="B82" s="146" t="s">
        <v>102</v>
      </c>
      <c r="C82" s="100" t="s">
        <v>95</v>
      </c>
      <c r="D82" s="100" t="s">
        <v>107</v>
      </c>
      <c r="E82" s="100" t="s">
        <v>96</v>
      </c>
      <c r="F82" s="100">
        <v>123201</v>
      </c>
      <c r="G82" s="100">
        <v>0</v>
      </c>
      <c r="H82" s="100">
        <f t="shared" si="12"/>
        <v>123201</v>
      </c>
      <c r="I82" s="100">
        <f t="shared" si="13"/>
        <v>22176.18</v>
      </c>
      <c r="J82" s="147">
        <f t="shared" si="5"/>
        <v>145377.18</v>
      </c>
      <c r="K82" s="86"/>
    </row>
    <row r="83" spans="1:11" ht="15.75" thickBot="1" x14ac:dyDescent="0.3">
      <c r="A83" s="150" t="s">
        <v>84</v>
      </c>
      <c r="B83" s="146" t="s">
        <v>102</v>
      </c>
      <c r="C83" s="151" t="s">
        <v>97</v>
      </c>
      <c r="D83" s="151" t="s">
        <v>108</v>
      </c>
      <c r="E83" s="151" t="s">
        <v>98</v>
      </c>
      <c r="F83" s="151">
        <v>124501</v>
      </c>
      <c r="G83" s="151">
        <v>0</v>
      </c>
      <c r="H83" s="151">
        <f t="shared" si="12"/>
        <v>124501</v>
      </c>
      <c r="I83" s="151">
        <f t="shared" si="13"/>
        <v>22410.18</v>
      </c>
      <c r="J83" s="152">
        <f t="shared" si="5"/>
        <v>146911.18</v>
      </c>
      <c r="K83" s="86"/>
    </row>
    <row r="84" spans="1:11" s="34" customFormat="1" ht="60.75" thickBot="1" x14ac:dyDescent="0.3">
      <c r="A84" s="157" t="s">
        <v>53</v>
      </c>
      <c r="B84" s="158" t="s">
        <v>77</v>
      </c>
      <c r="C84" s="159" t="s">
        <v>78</v>
      </c>
      <c r="D84" s="13"/>
      <c r="E84" s="216" t="s">
        <v>85</v>
      </c>
      <c r="F84" s="217"/>
      <c r="G84" s="13"/>
      <c r="H84" s="13"/>
      <c r="I84" s="13"/>
      <c r="J84" s="6"/>
    </row>
    <row r="85" spans="1:11" s="34" customFormat="1" x14ac:dyDescent="0.25">
      <c r="A85" s="160" t="s">
        <v>54</v>
      </c>
      <c r="B85" s="16" t="s">
        <v>109</v>
      </c>
      <c r="C85" s="113">
        <v>200</v>
      </c>
      <c r="D85" s="13"/>
      <c r="E85" s="14" t="s">
        <v>88</v>
      </c>
      <c r="F85" s="16">
        <v>1100</v>
      </c>
      <c r="G85" s="13"/>
      <c r="H85" s="13"/>
      <c r="I85" s="13"/>
      <c r="J85" s="6"/>
    </row>
    <row r="86" spans="1:11" s="34" customFormat="1" ht="15.75" thickBot="1" x14ac:dyDescent="0.3">
      <c r="A86" s="161" t="s">
        <v>55</v>
      </c>
      <c r="B86" s="17" t="s">
        <v>110</v>
      </c>
      <c r="C86" s="19">
        <v>450</v>
      </c>
      <c r="D86" s="13"/>
      <c r="E86" s="28" t="s">
        <v>89</v>
      </c>
      <c r="F86" s="18">
        <v>500</v>
      </c>
      <c r="G86" s="13"/>
      <c r="H86" s="13"/>
      <c r="I86" s="13"/>
      <c r="J86" s="6"/>
    </row>
    <row r="87" spans="1:11" s="34" customFormat="1" ht="15.75" thickBot="1" x14ac:dyDescent="0.3">
      <c r="A87" s="161" t="s">
        <v>56</v>
      </c>
      <c r="B87" s="17" t="s">
        <v>111</v>
      </c>
      <c r="C87" s="19">
        <v>500</v>
      </c>
      <c r="D87" s="13"/>
      <c r="E87" s="125" t="s">
        <v>121</v>
      </c>
      <c r="F87" s="126">
        <v>1600</v>
      </c>
      <c r="G87" s="13"/>
      <c r="H87" s="13"/>
      <c r="I87" s="13"/>
      <c r="J87" s="6"/>
    </row>
    <row r="88" spans="1:11" s="34" customFormat="1" x14ac:dyDescent="0.25">
      <c r="A88" s="161" t="s">
        <v>57</v>
      </c>
      <c r="B88" s="17" t="s">
        <v>112</v>
      </c>
      <c r="C88" s="19">
        <v>550</v>
      </c>
      <c r="D88" s="13"/>
      <c r="E88" s="13"/>
      <c r="F88" s="13"/>
      <c r="G88" s="13"/>
      <c r="H88" s="13"/>
      <c r="I88" s="13"/>
      <c r="J88" s="6"/>
    </row>
    <row r="89" spans="1:11" s="34" customFormat="1" x14ac:dyDescent="0.25">
      <c r="A89" s="161" t="s">
        <v>58</v>
      </c>
      <c r="B89" s="17" t="s">
        <v>113</v>
      </c>
      <c r="C89" s="19">
        <v>650</v>
      </c>
      <c r="D89" s="13"/>
      <c r="E89" s="13"/>
      <c r="F89" s="13"/>
      <c r="G89" s="13"/>
      <c r="H89" s="13"/>
      <c r="I89" s="13"/>
      <c r="J89" s="6"/>
    </row>
    <row r="90" spans="1:11" s="34" customFormat="1" x14ac:dyDescent="0.25">
      <c r="A90" s="161" t="s">
        <v>60</v>
      </c>
      <c r="B90" s="17" t="s">
        <v>114</v>
      </c>
      <c r="C90" s="19">
        <v>750</v>
      </c>
      <c r="D90" s="13"/>
      <c r="E90" s="13"/>
      <c r="F90" s="13"/>
      <c r="G90" s="13" t="s">
        <v>59</v>
      </c>
      <c r="H90" s="13"/>
      <c r="I90" s="13"/>
      <c r="J90" s="6"/>
    </row>
    <row r="91" spans="1:11" s="34" customFormat="1" x14ac:dyDescent="0.25">
      <c r="A91" s="161" t="s">
        <v>61</v>
      </c>
      <c r="B91" s="17" t="s">
        <v>115</v>
      </c>
      <c r="C91" s="19">
        <v>850</v>
      </c>
      <c r="D91" s="13"/>
      <c r="E91" s="13"/>
      <c r="F91" s="13"/>
      <c r="G91" s="13"/>
      <c r="H91" s="13"/>
      <c r="I91" s="13"/>
      <c r="J91" s="6"/>
    </row>
    <row r="92" spans="1:11" s="34" customFormat="1" x14ac:dyDescent="0.25">
      <c r="A92" s="161" t="s">
        <v>62</v>
      </c>
      <c r="B92" s="17" t="s">
        <v>116</v>
      </c>
      <c r="C92" s="19">
        <v>950</v>
      </c>
      <c r="D92" s="13"/>
      <c r="E92" s="13"/>
      <c r="F92" s="13"/>
      <c r="G92" s="13"/>
      <c r="H92" s="13"/>
      <c r="I92" s="13"/>
      <c r="J92" s="6"/>
    </row>
    <row r="93" spans="1:11" s="34" customFormat="1" x14ac:dyDescent="0.25">
      <c r="A93" s="161" t="s">
        <v>63</v>
      </c>
      <c r="B93" s="17" t="s">
        <v>117</v>
      </c>
      <c r="C93" s="19">
        <v>1000</v>
      </c>
      <c r="D93" s="13"/>
      <c r="E93" s="13"/>
      <c r="F93" s="13"/>
      <c r="G93" s="13"/>
      <c r="H93" s="13"/>
      <c r="I93" s="13"/>
      <c r="J93" s="6"/>
    </row>
    <row r="94" spans="1:11" s="34" customFormat="1" x14ac:dyDescent="0.25">
      <c r="A94" s="161" t="s">
        <v>64</v>
      </c>
      <c r="B94" s="17" t="s">
        <v>118</v>
      </c>
      <c r="C94" s="19">
        <v>1050</v>
      </c>
      <c r="D94" s="13"/>
      <c r="E94" s="13"/>
      <c r="F94" s="13"/>
      <c r="G94" s="13"/>
      <c r="H94" s="13"/>
      <c r="I94" s="13"/>
      <c r="J94" s="6"/>
    </row>
    <row r="95" spans="1:11" s="34" customFormat="1" x14ac:dyDescent="0.25">
      <c r="A95" s="161" t="s">
        <v>65</v>
      </c>
      <c r="B95" s="17" t="s">
        <v>119</v>
      </c>
      <c r="C95" s="19">
        <v>1100</v>
      </c>
      <c r="D95" s="13"/>
      <c r="E95" s="13"/>
      <c r="F95" s="13"/>
      <c r="G95" s="13"/>
      <c r="H95" s="13"/>
      <c r="I95" s="13"/>
      <c r="J95" s="6"/>
    </row>
    <row r="96" spans="1:11" s="34" customFormat="1" ht="15.75" thickBot="1" x14ac:dyDescent="0.3">
      <c r="A96" s="162" t="s">
        <v>104</v>
      </c>
      <c r="B96" s="18" t="s">
        <v>120</v>
      </c>
      <c r="C96" s="20">
        <v>1200</v>
      </c>
      <c r="D96" s="13"/>
      <c r="E96" s="13"/>
      <c r="F96" s="13"/>
      <c r="G96" s="13"/>
      <c r="H96" s="13"/>
      <c r="I96" s="13"/>
      <c r="J96" s="6"/>
    </row>
    <row r="97" spans="1:10" s="34" customFormat="1" ht="33.75" customHeight="1" x14ac:dyDescent="0.25">
      <c r="A97" s="198" t="s">
        <v>66</v>
      </c>
      <c r="B97" s="199"/>
      <c r="C97" s="199"/>
      <c r="D97" s="199"/>
      <c r="E97" s="199"/>
      <c r="F97" s="199"/>
      <c r="G97" s="199"/>
      <c r="H97" s="199"/>
      <c r="I97" s="199"/>
      <c r="J97" s="6"/>
    </row>
    <row r="98" spans="1:10" s="34" customFormat="1" x14ac:dyDescent="0.25">
      <c r="A98" s="117" t="s">
        <v>74</v>
      </c>
      <c r="B98" s="4"/>
      <c r="C98" s="4"/>
      <c r="D98" s="4"/>
      <c r="E98" s="40"/>
      <c r="F98" s="40"/>
      <c r="G98" s="40"/>
      <c r="H98" s="40"/>
      <c r="I98" s="40"/>
      <c r="J98" s="39"/>
    </row>
    <row r="99" spans="1:10" s="34" customFormat="1" x14ac:dyDescent="0.25">
      <c r="A99" s="117" t="s">
        <v>75</v>
      </c>
      <c r="B99" s="4"/>
      <c r="C99" s="4"/>
      <c r="D99" s="4"/>
      <c r="E99" s="40"/>
      <c r="F99" s="40"/>
      <c r="G99" s="40"/>
      <c r="H99" s="40"/>
      <c r="I99" s="40"/>
      <c r="J99" s="39"/>
    </row>
    <row r="100" spans="1:10" s="34" customFormat="1" x14ac:dyDescent="0.25">
      <c r="A100" s="117" t="s">
        <v>67</v>
      </c>
      <c r="B100" s="4"/>
      <c r="C100" s="4"/>
      <c r="D100" s="4"/>
      <c r="E100" s="40"/>
      <c r="F100" s="40"/>
      <c r="G100" s="40"/>
      <c r="H100" s="40"/>
      <c r="I100" s="40"/>
      <c r="J100" s="39"/>
    </row>
    <row r="101" spans="1:10" s="34" customFormat="1" ht="15" customHeight="1" x14ac:dyDescent="0.25">
      <c r="A101" s="185" t="s">
        <v>79</v>
      </c>
      <c r="B101" s="186"/>
      <c r="C101" s="186"/>
      <c r="D101" s="186"/>
      <c r="E101" s="186"/>
      <c r="F101" s="186"/>
      <c r="G101" s="186"/>
      <c r="H101" s="186"/>
      <c r="I101" s="186"/>
      <c r="J101" s="187"/>
    </row>
    <row r="102" spans="1:10" s="34" customFormat="1" ht="76.5" customHeight="1" x14ac:dyDescent="0.25">
      <c r="A102" s="185" t="s">
        <v>76</v>
      </c>
      <c r="B102" s="186"/>
      <c r="C102" s="186"/>
      <c r="D102" s="186"/>
      <c r="E102" s="186"/>
      <c r="F102" s="186"/>
      <c r="G102" s="186"/>
      <c r="H102" s="186"/>
      <c r="I102" s="186"/>
      <c r="J102" s="187"/>
    </row>
    <row r="103" spans="1:10" s="34" customFormat="1" x14ac:dyDescent="0.25">
      <c r="A103" s="117" t="s">
        <v>68</v>
      </c>
      <c r="B103" s="4"/>
      <c r="C103" s="4"/>
      <c r="D103" s="4"/>
      <c r="E103" s="4"/>
      <c r="F103" s="40"/>
      <c r="G103" s="40"/>
      <c r="H103" s="4"/>
      <c r="I103" s="40"/>
      <c r="J103" s="39"/>
    </row>
    <row r="104" spans="1:10" s="34" customFormat="1" x14ac:dyDescent="0.25">
      <c r="A104" s="117" t="s">
        <v>69</v>
      </c>
      <c r="B104" s="4"/>
      <c r="C104" s="4"/>
      <c r="D104" s="4"/>
      <c r="E104" s="4"/>
      <c r="F104" s="40"/>
      <c r="G104" s="40"/>
      <c r="H104" s="40"/>
      <c r="I104" s="4"/>
      <c r="J104" s="39"/>
    </row>
    <row r="105" spans="1:10" s="34" customFormat="1" x14ac:dyDescent="0.25">
      <c r="A105" s="117" t="s">
        <v>70</v>
      </c>
      <c r="B105" s="4"/>
      <c r="C105" s="4"/>
      <c r="D105" s="4"/>
      <c r="E105" s="4"/>
      <c r="F105" s="40"/>
      <c r="G105" s="40"/>
      <c r="H105" s="40"/>
      <c r="I105" s="4"/>
      <c r="J105" s="39"/>
    </row>
    <row r="106" spans="1:10" s="34" customFormat="1" x14ac:dyDescent="0.25">
      <c r="A106" s="117" t="s">
        <v>71</v>
      </c>
      <c r="B106" s="4"/>
      <c r="C106" s="4"/>
      <c r="D106" s="4"/>
      <c r="E106" s="4"/>
      <c r="F106" s="40"/>
      <c r="G106" s="40"/>
      <c r="H106" s="40"/>
      <c r="I106" s="4"/>
      <c r="J106" s="39"/>
    </row>
    <row r="107" spans="1:10" x14ac:dyDescent="0.25">
      <c r="A107" s="117" t="s">
        <v>70</v>
      </c>
      <c r="B107" s="4"/>
      <c r="C107" s="4"/>
      <c r="D107" s="4"/>
      <c r="E107" s="4"/>
      <c r="F107" s="40"/>
      <c r="G107" s="40"/>
      <c r="H107" s="40"/>
      <c r="I107" s="4"/>
      <c r="J107" s="39"/>
    </row>
    <row r="108" spans="1:10" x14ac:dyDescent="0.25">
      <c r="A108" s="117" t="s">
        <v>71</v>
      </c>
      <c r="B108" s="4"/>
      <c r="C108" s="4"/>
      <c r="D108" s="4"/>
      <c r="E108" s="4"/>
      <c r="F108" s="40"/>
      <c r="G108" s="40"/>
      <c r="H108" s="40"/>
      <c r="I108" s="4"/>
      <c r="J108" s="39"/>
    </row>
    <row r="109" spans="1:10" ht="15.75" thickBot="1" x14ac:dyDescent="0.3">
      <c r="A109" s="118" t="s">
        <v>72</v>
      </c>
      <c r="B109" s="119"/>
      <c r="C109" s="119"/>
      <c r="D109" s="119"/>
      <c r="E109" s="120"/>
      <c r="F109" s="120"/>
      <c r="G109" s="120"/>
      <c r="H109" s="120"/>
      <c r="I109" s="119"/>
      <c r="J109" s="41"/>
    </row>
    <row r="110" spans="1:10" s="33" customFormat="1" x14ac:dyDescent="0.25">
      <c r="A110" s="81"/>
      <c r="B110" s="81"/>
      <c r="C110" s="81"/>
      <c r="D110" s="81"/>
      <c r="E110" s="81"/>
      <c r="F110" s="81"/>
      <c r="G110" s="81"/>
      <c r="H110" s="81"/>
      <c r="I110" s="81"/>
      <c r="J110" s="81"/>
    </row>
    <row r="111" spans="1:10" s="33" customFormat="1" x14ac:dyDescent="0.25">
      <c r="A111" s="81"/>
      <c r="B111" s="81"/>
      <c r="C111" s="81"/>
      <c r="D111" s="81"/>
      <c r="E111" s="81"/>
      <c r="F111" s="81"/>
      <c r="G111" s="81"/>
      <c r="H111" s="81"/>
      <c r="I111" s="81"/>
      <c r="J111" s="81"/>
    </row>
    <row r="112" spans="1:10" s="33" customFormat="1" x14ac:dyDescent="0.25">
      <c r="A112" s="81"/>
      <c r="B112" s="81"/>
      <c r="C112" s="81"/>
      <c r="D112" s="81"/>
      <c r="E112" s="81"/>
      <c r="F112" s="81"/>
      <c r="G112" s="81"/>
      <c r="H112" s="81"/>
      <c r="I112" s="81"/>
      <c r="J112" s="81"/>
    </row>
    <row r="113" spans="1:10" s="33" customFormat="1" x14ac:dyDescent="0.25">
      <c r="A113" s="81"/>
      <c r="B113" s="81"/>
      <c r="C113" s="81"/>
      <c r="D113" s="81"/>
      <c r="E113" s="81"/>
      <c r="F113" s="81"/>
      <c r="G113" s="81"/>
      <c r="H113" s="81"/>
      <c r="I113" s="81"/>
      <c r="J113" s="81"/>
    </row>
    <row r="114" spans="1:10" s="33" customFormat="1" x14ac:dyDescent="0.25">
      <c r="A114" s="81"/>
      <c r="B114" s="81"/>
      <c r="C114" s="81"/>
      <c r="D114" s="81"/>
      <c r="E114" s="81"/>
      <c r="F114" s="81"/>
      <c r="G114" s="81"/>
      <c r="H114" s="81"/>
      <c r="I114" s="81"/>
      <c r="J114" s="81"/>
    </row>
    <row r="115" spans="1:10" s="33" customFormat="1" x14ac:dyDescent="0.25">
      <c r="A115" s="81"/>
      <c r="B115" s="81"/>
      <c r="C115" s="81"/>
      <c r="D115" s="81"/>
      <c r="E115" s="81"/>
      <c r="F115" s="81"/>
      <c r="G115" s="81"/>
      <c r="H115" s="81"/>
      <c r="I115" s="81"/>
      <c r="J115" s="81"/>
    </row>
    <row r="116" spans="1:10" s="33" customFormat="1" x14ac:dyDescent="0.25">
      <c r="A116" s="81"/>
      <c r="B116" s="81"/>
      <c r="C116" s="81"/>
      <c r="D116" s="81"/>
      <c r="E116" s="81"/>
      <c r="F116" s="81"/>
      <c r="G116" s="81"/>
      <c r="H116" s="81"/>
      <c r="I116" s="81"/>
      <c r="J116" s="81"/>
    </row>
    <row r="117" spans="1:10" s="33" customFormat="1" x14ac:dyDescent="0.25">
      <c r="A117" s="81"/>
      <c r="B117" s="81"/>
      <c r="C117" s="81"/>
      <c r="D117" s="81"/>
      <c r="E117" s="81"/>
      <c r="F117" s="81"/>
      <c r="G117" s="81"/>
      <c r="H117" s="81"/>
      <c r="I117" s="81"/>
      <c r="J117" s="81"/>
    </row>
    <row r="118" spans="1:10" s="33" customFormat="1" x14ac:dyDescent="0.25">
      <c r="A118" s="81"/>
      <c r="B118" s="81"/>
      <c r="C118" s="81"/>
      <c r="D118" s="81"/>
      <c r="E118" s="81"/>
      <c r="F118" s="81"/>
      <c r="G118" s="81"/>
      <c r="H118" s="81"/>
      <c r="I118" s="81"/>
      <c r="J118" s="81"/>
    </row>
    <row r="119" spans="1:10" s="33" customFormat="1" x14ac:dyDescent="0.25">
      <c r="A119" s="81"/>
      <c r="B119" s="81"/>
      <c r="C119" s="81"/>
      <c r="D119" s="81"/>
      <c r="E119" s="81"/>
      <c r="F119" s="81"/>
      <c r="G119" s="81"/>
      <c r="H119" s="81"/>
      <c r="I119" s="81"/>
      <c r="J119" s="81"/>
    </row>
    <row r="120" spans="1:10" s="33" customFormat="1" x14ac:dyDescent="0.25">
      <c r="A120" s="81"/>
      <c r="B120" s="81"/>
      <c r="C120" s="81"/>
      <c r="D120" s="81"/>
      <c r="E120" s="81"/>
      <c r="F120" s="81"/>
      <c r="G120" s="81"/>
      <c r="H120" s="81"/>
      <c r="I120" s="81"/>
      <c r="J120" s="81"/>
    </row>
    <row r="121" spans="1:10" s="33" customFormat="1" x14ac:dyDescent="0.25">
      <c r="A121" s="81"/>
      <c r="B121" s="81"/>
      <c r="C121" s="81"/>
      <c r="D121" s="81"/>
      <c r="E121" s="81"/>
      <c r="F121" s="81"/>
      <c r="G121" s="81"/>
      <c r="H121" s="81"/>
      <c r="I121" s="81"/>
      <c r="J121" s="81"/>
    </row>
    <row r="122" spans="1:10" s="33" customFormat="1" x14ac:dyDescent="0.25">
      <c r="A122" s="81"/>
      <c r="B122" s="81"/>
      <c r="C122" s="81"/>
      <c r="D122" s="81"/>
      <c r="E122" s="81"/>
      <c r="F122" s="81"/>
      <c r="G122" s="81"/>
      <c r="H122" s="81"/>
      <c r="I122" s="81"/>
      <c r="J122" s="81"/>
    </row>
    <row r="123" spans="1:10" s="33" customFormat="1" x14ac:dyDescent="0.25">
      <c r="A123" s="81"/>
      <c r="B123" s="81"/>
      <c r="C123" s="81"/>
      <c r="D123" s="81"/>
      <c r="E123" s="81"/>
      <c r="F123" s="81"/>
      <c r="G123" s="81"/>
      <c r="H123" s="81"/>
      <c r="I123" s="81"/>
      <c r="J123" s="81"/>
    </row>
    <row r="124" spans="1:10" s="33" customFormat="1" x14ac:dyDescent="0.25">
      <c r="A124" s="81"/>
      <c r="B124" s="81"/>
      <c r="C124" s="81"/>
      <c r="D124" s="81"/>
      <c r="E124" s="81"/>
      <c r="F124" s="81"/>
      <c r="G124" s="81"/>
      <c r="H124" s="81"/>
      <c r="I124" s="81"/>
      <c r="J124" s="81"/>
    </row>
  </sheetData>
  <autoFilter ref="A7:K109">
    <filterColumn colId="3"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abSelected="1" zoomScale="160" zoomScaleNormal="160" workbookViewId="0">
      <selection activeCell="A6" sqref="A6:I6"/>
    </sheetView>
  </sheetViews>
  <sheetFormatPr defaultColWidth="9.140625" defaultRowHeight="15" x14ac:dyDescent="0.25"/>
  <cols>
    <col min="1" max="1" width="14.85546875" style="10" customWidth="1"/>
    <col min="2" max="2" width="19" style="10" customWidth="1"/>
    <col min="3" max="3" width="14.140625" style="10" customWidth="1"/>
    <col min="4" max="4" width="15.7109375" style="10" bestFit="1" customWidth="1"/>
    <col min="5" max="5" width="17.5703125" style="10"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221"/>
      <c r="B1" s="222"/>
      <c r="C1" s="222"/>
      <c r="D1" s="222"/>
      <c r="E1" s="222"/>
      <c r="F1" s="222"/>
      <c r="G1" s="222"/>
      <c r="H1" s="222"/>
      <c r="I1" s="222"/>
      <c r="J1" s="8"/>
    </row>
    <row r="2" spans="1:10" s="1" customFormat="1" ht="18" customHeight="1" x14ac:dyDescent="0.25">
      <c r="A2" s="197"/>
      <c r="B2" s="179"/>
      <c r="C2" s="179"/>
      <c r="D2" s="179"/>
      <c r="E2" s="179"/>
      <c r="F2" s="179"/>
      <c r="G2" s="179"/>
      <c r="H2" s="179"/>
      <c r="I2" s="179"/>
      <c r="J2" s="9"/>
    </row>
    <row r="3" spans="1:10" s="1" customFormat="1" ht="18" customHeight="1" x14ac:dyDescent="0.25">
      <c r="A3" s="197"/>
      <c r="B3" s="179"/>
      <c r="C3" s="179"/>
      <c r="D3" s="179"/>
      <c r="E3" s="179"/>
      <c r="F3" s="179"/>
      <c r="G3" s="179"/>
      <c r="H3" s="179"/>
      <c r="I3" s="179"/>
      <c r="J3" s="9"/>
    </row>
    <row r="4" spans="1:10" s="1" customFormat="1" ht="18" customHeight="1" x14ac:dyDescent="0.25">
      <c r="A4" s="197" t="s">
        <v>0</v>
      </c>
      <c r="B4" s="179"/>
      <c r="C4" s="179"/>
      <c r="D4" s="179"/>
      <c r="E4" s="179"/>
      <c r="F4" s="179"/>
      <c r="G4" s="179"/>
      <c r="H4" s="179"/>
      <c r="I4" s="179"/>
      <c r="J4" s="9"/>
    </row>
    <row r="5" spans="1:10" s="1" customFormat="1" ht="18" customHeight="1" x14ac:dyDescent="0.25">
      <c r="A5" s="197" t="s">
        <v>73</v>
      </c>
      <c r="B5" s="179"/>
      <c r="C5" s="179"/>
      <c r="D5" s="179"/>
      <c r="E5" s="179"/>
      <c r="F5" s="179"/>
      <c r="G5" s="179"/>
      <c r="H5" s="179"/>
      <c r="I5" s="179"/>
      <c r="J5" s="9"/>
    </row>
    <row r="6" spans="1:10" s="7" customFormat="1" ht="18" customHeight="1" thickBot="1" x14ac:dyDescent="0.3">
      <c r="A6" s="179" t="s">
        <v>125</v>
      </c>
      <c r="B6" s="179"/>
      <c r="C6" s="179"/>
      <c r="D6" s="179"/>
      <c r="E6" s="179"/>
      <c r="F6" s="179"/>
      <c r="G6" s="179"/>
      <c r="H6" s="179"/>
      <c r="I6" s="179"/>
      <c r="J6" s="12"/>
    </row>
    <row r="7" spans="1:10" s="2" customFormat="1" ht="45" customHeight="1" x14ac:dyDescent="0.25">
      <c r="A7" s="35" t="s">
        <v>1</v>
      </c>
      <c r="B7" s="102" t="s">
        <v>3</v>
      </c>
      <c r="C7" s="102"/>
      <c r="D7" s="223" t="s">
        <v>2</v>
      </c>
      <c r="E7" s="223"/>
      <c r="F7" s="36" t="s">
        <v>4</v>
      </c>
      <c r="G7" s="37" t="s">
        <v>5</v>
      </c>
      <c r="H7" s="36" t="s">
        <v>6</v>
      </c>
      <c r="I7" s="36" t="s">
        <v>7</v>
      </c>
      <c r="J7" s="38" t="s">
        <v>8</v>
      </c>
    </row>
    <row r="8" spans="1:10" s="33" customFormat="1" x14ac:dyDescent="0.25">
      <c r="A8" s="100" t="s">
        <v>13</v>
      </c>
      <c r="B8" s="100" t="s">
        <v>10</v>
      </c>
      <c r="C8" s="100" t="s">
        <v>9</v>
      </c>
      <c r="D8" s="100" t="s">
        <v>11</v>
      </c>
      <c r="E8" s="100" t="s">
        <v>12</v>
      </c>
      <c r="F8" s="100">
        <v>131499</v>
      </c>
      <c r="G8" s="100">
        <v>1100</v>
      </c>
      <c r="H8" s="100">
        <f t="shared" ref="H8:H64" si="0">F8-G8</f>
        <v>130399</v>
      </c>
      <c r="I8" s="100">
        <f t="shared" ref="I8:I64" si="1">H8*18%</f>
        <v>23471.82</v>
      </c>
      <c r="J8" s="108">
        <f>+H8+I8</f>
        <v>153870.82</v>
      </c>
    </row>
    <row r="9" spans="1:10" s="33" customFormat="1" x14ac:dyDescent="0.25">
      <c r="A9" s="100" t="s">
        <v>13</v>
      </c>
      <c r="B9" s="100" t="s">
        <v>10</v>
      </c>
      <c r="C9" s="100" t="s">
        <v>29</v>
      </c>
      <c r="D9" s="100" t="s">
        <v>30</v>
      </c>
      <c r="E9" s="100" t="s">
        <v>31</v>
      </c>
      <c r="F9" s="100">
        <v>130699</v>
      </c>
      <c r="G9" s="100">
        <v>1100</v>
      </c>
      <c r="H9" s="100">
        <f t="shared" si="0"/>
        <v>129599</v>
      </c>
      <c r="I9" s="100">
        <f t="shared" si="1"/>
        <v>23327.82</v>
      </c>
      <c r="J9" s="108">
        <f t="shared" ref="J9:J26" si="2">+H9+I9</f>
        <v>152926.82</v>
      </c>
    </row>
    <row r="10" spans="1:10" s="33" customFormat="1" x14ac:dyDescent="0.25">
      <c r="A10" s="100" t="s">
        <v>13</v>
      </c>
      <c r="B10" s="100" t="s">
        <v>10</v>
      </c>
      <c r="C10" s="100" t="s">
        <v>9</v>
      </c>
      <c r="D10" s="100" t="s">
        <v>14</v>
      </c>
      <c r="E10" s="100" t="s">
        <v>15</v>
      </c>
      <c r="F10" s="100">
        <v>130699</v>
      </c>
      <c r="G10" s="100">
        <v>1100</v>
      </c>
      <c r="H10" s="100">
        <f t="shared" si="0"/>
        <v>129599</v>
      </c>
      <c r="I10" s="100">
        <f t="shared" si="1"/>
        <v>23327.82</v>
      </c>
      <c r="J10" s="108">
        <f t="shared" si="2"/>
        <v>152926.82</v>
      </c>
    </row>
    <row r="11" spans="1:10" s="33" customFormat="1" x14ac:dyDescent="0.25">
      <c r="A11" s="100" t="s">
        <v>13</v>
      </c>
      <c r="B11" s="100" t="s">
        <v>10</v>
      </c>
      <c r="C11" s="100" t="s">
        <v>29</v>
      </c>
      <c r="D11" s="100" t="s">
        <v>32</v>
      </c>
      <c r="E11" s="100" t="s">
        <v>33</v>
      </c>
      <c r="F11" s="100">
        <v>129899</v>
      </c>
      <c r="G11" s="100">
        <v>1100</v>
      </c>
      <c r="H11" s="100">
        <f t="shared" si="0"/>
        <v>128799</v>
      </c>
      <c r="I11" s="100">
        <f t="shared" si="1"/>
        <v>23183.82</v>
      </c>
      <c r="J11" s="108">
        <f t="shared" si="2"/>
        <v>151982.82</v>
      </c>
    </row>
    <row r="12" spans="1:10" s="33" customFormat="1" x14ac:dyDescent="0.25">
      <c r="A12" s="100" t="s">
        <v>13</v>
      </c>
      <c r="B12" s="100" t="s">
        <v>16</v>
      </c>
      <c r="C12" s="100" t="s">
        <v>9</v>
      </c>
      <c r="D12" s="100" t="s">
        <v>17</v>
      </c>
      <c r="E12" s="100" t="s">
        <v>18</v>
      </c>
      <c r="F12" s="100">
        <v>130309</v>
      </c>
      <c r="G12" s="100">
        <v>1100</v>
      </c>
      <c r="H12" s="100">
        <f t="shared" si="0"/>
        <v>129209</v>
      </c>
      <c r="I12" s="100">
        <f t="shared" si="1"/>
        <v>23257.62</v>
      </c>
      <c r="J12" s="108">
        <f t="shared" si="2"/>
        <v>152466.62</v>
      </c>
    </row>
    <row r="13" spans="1:10" s="33" customFormat="1" x14ac:dyDescent="0.25">
      <c r="A13" s="100" t="s">
        <v>13</v>
      </c>
      <c r="B13" s="100" t="s">
        <v>16</v>
      </c>
      <c r="C13" s="100" t="s">
        <v>29</v>
      </c>
      <c r="D13" s="100" t="s">
        <v>34</v>
      </c>
      <c r="E13" s="100" t="s">
        <v>35</v>
      </c>
      <c r="F13" s="100">
        <v>129509</v>
      </c>
      <c r="G13" s="100">
        <v>1100</v>
      </c>
      <c r="H13" s="100">
        <f t="shared" si="0"/>
        <v>128409</v>
      </c>
      <c r="I13" s="100">
        <f t="shared" si="1"/>
        <v>23113.62</v>
      </c>
      <c r="J13" s="108">
        <f t="shared" si="2"/>
        <v>151522.62</v>
      </c>
    </row>
    <row r="14" spans="1:10" s="33" customFormat="1" x14ac:dyDescent="0.25">
      <c r="A14" s="100" t="s">
        <v>13</v>
      </c>
      <c r="B14" s="100" t="s">
        <v>16</v>
      </c>
      <c r="C14" s="100" t="s">
        <v>9</v>
      </c>
      <c r="D14" s="100" t="s">
        <v>19</v>
      </c>
      <c r="E14" s="100" t="s">
        <v>20</v>
      </c>
      <c r="F14" s="100">
        <v>132569</v>
      </c>
      <c r="G14" s="100">
        <v>1100</v>
      </c>
      <c r="H14" s="100">
        <f t="shared" si="0"/>
        <v>131469</v>
      </c>
      <c r="I14" s="100">
        <f t="shared" si="1"/>
        <v>23664.42</v>
      </c>
      <c r="J14" s="108">
        <f t="shared" si="2"/>
        <v>155133.41999999998</v>
      </c>
    </row>
    <row r="15" spans="1:10" s="33" customFormat="1" x14ac:dyDescent="0.25">
      <c r="A15" s="100" t="s">
        <v>13</v>
      </c>
      <c r="B15" s="100" t="s">
        <v>16</v>
      </c>
      <c r="C15" s="100" t="s">
        <v>99</v>
      </c>
      <c r="D15" s="100" t="s">
        <v>100</v>
      </c>
      <c r="E15" s="100" t="s">
        <v>101</v>
      </c>
      <c r="F15" s="100">
        <v>131769</v>
      </c>
      <c r="G15" s="100">
        <v>1100</v>
      </c>
      <c r="H15" s="100">
        <f t="shared" si="0"/>
        <v>130669</v>
      </c>
      <c r="I15" s="100">
        <f t="shared" si="1"/>
        <v>23520.42</v>
      </c>
      <c r="J15" s="108">
        <f t="shared" si="2"/>
        <v>154189.41999999998</v>
      </c>
    </row>
    <row r="16" spans="1:10" s="33" customFormat="1" x14ac:dyDescent="0.25">
      <c r="A16" s="100" t="s">
        <v>13</v>
      </c>
      <c r="B16" s="100" t="s">
        <v>21</v>
      </c>
      <c r="C16" s="100" t="s">
        <v>9</v>
      </c>
      <c r="D16" s="100" t="s">
        <v>22</v>
      </c>
      <c r="E16" s="100" t="s">
        <v>23</v>
      </c>
      <c r="F16" s="100">
        <v>133355</v>
      </c>
      <c r="G16" s="100">
        <v>1100</v>
      </c>
      <c r="H16" s="100">
        <f t="shared" si="0"/>
        <v>132255</v>
      </c>
      <c r="I16" s="100">
        <f t="shared" si="1"/>
        <v>23805.899999999998</v>
      </c>
      <c r="J16" s="108">
        <f t="shared" si="2"/>
        <v>156060.9</v>
      </c>
    </row>
    <row r="17" spans="1:11" s="33" customFormat="1" x14ac:dyDescent="0.25">
      <c r="A17" s="100" t="s">
        <v>13</v>
      </c>
      <c r="B17" s="100" t="s">
        <v>21</v>
      </c>
      <c r="C17" s="100" t="s">
        <v>29</v>
      </c>
      <c r="D17" s="100" t="s">
        <v>36</v>
      </c>
      <c r="E17" s="100" t="s">
        <v>37</v>
      </c>
      <c r="F17" s="100">
        <v>132555</v>
      </c>
      <c r="G17" s="100">
        <v>1100</v>
      </c>
      <c r="H17" s="100">
        <f t="shared" si="0"/>
        <v>131455</v>
      </c>
      <c r="I17" s="100">
        <f t="shared" si="1"/>
        <v>23661.899999999998</v>
      </c>
      <c r="J17" s="108">
        <f t="shared" si="2"/>
        <v>155116.9</v>
      </c>
    </row>
    <row r="18" spans="1:11" s="33" customFormat="1" x14ac:dyDescent="0.25">
      <c r="A18" s="100" t="s">
        <v>13</v>
      </c>
      <c r="B18" s="100" t="s">
        <v>122</v>
      </c>
      <c r="C18" s="100" t="s">
        <v>9</v>
      </c>
      <c r="D18" s="100" t="s">
        <v>123</v>
      </c>
      <c r="E18" s="100" t="s">
        <v>124</v>
      </c>
      <c r="F18" s="100">
        <v>134899</v>
      </c>
      <c r="G18" s="100">
        <v>1100</v>
      </c>
      <c r="H18" s="100">
        <f t="shared" si="0"/>
        <v>133799</v>
      </c>
      <c r="I18" s="100">
        <f t="shared" si="1"/>
        <v>24083.82</v>
      </c>
      <c r="J18" s="108">
        <f t="shared" si="2"/>
        <v>157882.82</v>
      </c>
    </row>
    <row r="19" spans="1:11" s="33" customFormat="1" x14ac:dyDescent="0.25">
      <c r="A19" s="100" t="s">
        <v>13</v>
      </c>
      <c r="B19" s="100" t="s">
        <v>42</v>
      </c>
      <c r="C19" s="100" t="s">
        <v>9</v>
      </c>
      <c r="D19" s="100" t="s">
        <v>24</v>
      </c>
      <c r="E19" s="100" t="s">
        <v>25</v>
      </c>
      <c r="F19" s="100">
        <v>133213</v>
      </c>
      <c r="G19" s="100">
        <v>1100</v>
      </c>
      <c r="H19" s="100">
        <f t="shared" si="0"/>
        <v>132113</v>
      </c>
      <c r="I19" s="100">
        <f t="shared" si="1"/>
        <v>23780.34</v>
      </c>
      <c r="J19" s="108">
        <f t="shared" si="2"/>
        <v>155893.34</v>
      </c>
    </row>
    <row r="20" spans="1:11" s="33" customFormat="1" x14ac:dyDescent="0.25">
      <c r="A20" s="100" t="s">
        <v>13</v>
      </c>
      <c r="B20" s="100" t="s">
        <v>42</v>
      </c>
      <c r="C20" s="100" t="s">
        <v>29</v>
      </c>
      <c r="D20" s="100" t="s">
        <v>40</v>
      </c>
      <c r="E20" s="100" t="s">
        <v>41</v>
      </c>
      <c r="F20" s="100">
        <v>132413</v>
      </c>
      <c r="G20" s="100">
        <v>1100</v>
      </c>
      <c r="H20" s="100">
        <f t="shared" si="0"/>
        <v>131313</v>
      </c>
      <c r="I20" s="100">
        <f t="shared" si="1"/>
        <v>23636.34</v>
      </c>
      <c r="J20" s="108">
        <f t="shared" si="2"/>
        <v>154949.34</v>
      </c>
    </row>
    <row r="21" spans="1:11" s="33" customFormat="1" x14ac:dyDescent="0.25">
      <c r="A21" s="100" t="s">
        <v>13</v>
      </c>
      <c r="B21" s="100" t="s">
        <v>26</v>
      </c>
      <c r="C21" s="100" t="s">
        <v>9</v>
      </c>
      <c r="D21" s="100" t="s">
        <v>27</v>
      </c>
      <c r="E21" s="100" t="s">
        <v>28</v>
      </c>
      <c r="F21" s="100">
        <v>133052</v>
      </c>
      <c r="G21" s="100">
        <v>1100</v>
      </c>
      <c r="H21" s="100">
        <f t="shared" si="0"/>
        <v>131952</v>
      </c>
      <c r="I21" s="100">
        <f t="shared" si="1"/>
        <v>23751.360000000001</v>
      </c>
      <c r="J21" s="108">
        <f t="shared" si="2"/>
        <v>155703.35999999999</v>
      </c>
    </row>
    <row r="22" spans="1:11" s="33" customFormat="1" x14ac:dyDescent="0.25">
      <c r="A22" s="100" t="s">
        <v>13</v>
      </c>
      <c r="B22" s="100" t="s">
        <v>26</v>
      </c>
      <c r="C22" s="100" t="s">
        <v>29</v>
      </c>
      <c r="D22" s="100" t="s">
        <v>38</v>
      </c>
      <c r="E22" s="100" t="s">
        <v>39</v>
      </c>
      <c r="F22" s="100">
        <v>132252</v>
      </c>
      <c r="G22" s="100">
        <v>1100</v>
      </c>
      <c r="H22" s="100">
        <f t="shared" si="0"/>
        <v>131152</v>
      </c>
      <c r="I22" s="100">
        <f t="shared" si="1"/>
        <v>23607.360000000001</v>
      </c>
      <c r="J22" s="108">
        <f t="shared" si="2"/>
        <v>154759.35999999999</v>
      </c>
    </row>
    <row r="23" spans="1:11" s="33" customFormat="1" x14ac:dyDescent="0.25">
      <c r="A23" s="100" t="s">
        <v>13</v>
      </c>
      <c r="B23" s="100" t="s">
        <v>102</v>
      </c>
      <c r="C23" s="100" t="s">
        <v>91</v>
      </c>
      <c r="D23" s="100" t="s">
        <v>105</v>
      </c>
      <c r="E23" s="100" t="s">
        <v>92</v>
      </c>
      <c r="F23" s="100">
        <v>125509</v>
      </c>
      <c r="G23" s="100">
        <v>0</v>
      </c>
      <c r="H23" s="100">
        <f t="shared" si="0"/>
        <v>125509</v>
      </c>
      <c r="I23" s="100">
        <f t="shared" si="1"/>
        <v>22591.62</v>
      </c>
      <c r="J23" s="108">
        <f t="shared" si="2"/>
        <v>148100.62</v>
      </c>
    </row>
    <row r="24" spans="1:11" s="33" customFormat="1" x14ac:dyDescent="0.25">
      <c r="A24" s="100" t="s">
        <v>13</v>
      </c>
      <c r="B24" s="100" t="s">
        <v>102</v>
      </c>
      <c r="C24" s="100" t="s">
        <v>93</v>
      </c>
      <c r="D24" s="100" t="s">
        <v>106</v>
      </c>
      <c r="E24" s="100" t="s">
        <v>94</v>
      </c>
      <c r="F24" s="100">
        <v>124709</v>
      </c>
      <c r="G24" s="100">
        <v>0</v>
      </c>
      <c r="H24" s="100">
        <f t="shared" si="0"/>
        <v>124709</v>
      </c>
      <c r="I24" s="100">
        <f t="shared" si="1"/>
        <v>22447.62</v>
      </c>
      <c r="J24" s="108">
        <f t="shared" si="2"/>
        <v>147156.62</v>
      </c>
    </row>
    <row r="25" spans="1:11" s="33" customFormat="1" x14ac:dyDescent="0.25">
      <c r="A25" s="100" t="s">
        <v>13</v>
      </c>
      <c r="B25" s="100" t="s">
        <v>102</v>
      </c>
      <c r="C25" s="100" t="s">
        <v>95</v>
      </c>
      <c r="D25" s="100" t="s">
        <v>107</v>
      </c>
      <c r="E25" s="100" t="s">
        <v>96</v>
      </c>
      <c r="F25" s="100">
        <v>124709</v>
      </c>
      <c r="G25" s="100">
        <v>0</v>
      </c>
      <c r="H25" s="100">
        <f t="shared" si="0"/>
        <v>124709</v>
      </c>
      <c r="I25" s="100">
        <f t="shared" si="1"/>
        <v>22447.62</v>
      </c>
      <c r="J25" s="108">
        <f t="shared" si="2"/>
        <v>147156.62</v>
      </c>
    </row>
    <row r="26" spans="1:11" s="33" customFormat="1" ht="15.75" thickBot="1" x14ac:dyDescent="0.3">
      <c r="A26" s="100" t="s">
        <v>13</v>
      </c>
      <c r="B26" s="100" t="s">
        <v>102</v>
      </c>
      <c r="C26" s="100" t="s">
        <v>97</v>
      </c>
      <c r="D26" s="100" t="s">
        <v>108</v>
      </c>
      <c r="E26" s="100" t="s">
        <v>98</v>
      </c>
      <c r="F26" s="100">
        <v>126009</v>
      </c>
      <c r="G26" s="100">
        <v>0</v>
      </c>
      <c r="H26" s="100">
        <f t="shared" si="0"/>
        <v>126009</v>
      </c>
      <c r="I26" s="100">
        <f t="shared" si="1"/>
        <v>22681.62</v>
      </c>
      <c r="J26" s="108">
        <f t="shared" si="2"/>
        <v>148690.62</v>
      </c>
    </row>
    <row r="27" spans="1:11" s="34" customFormat="1" ht="15" customHeight="1" x14ac:dyDescent="0.25">
      <c r="A27" s="141" t="s">
        <v>51</v>
      </c>
      <c r="B27" s="142" t="s">
        <v>10</v>
      </c>
      <c r="C27" s="143" t="s">
        <v>9</v>
      </c>
      <c r="D27" s="143" t="s">
        <v>11</v>
      </c>
      <c r="E27" s="143" t="s">
        <v>12</v>
      </c>
      <c r="F27" s="143">
        <v>132323</v>
      </c>
      <c r="G27" s="143">
        <v>1100</v>
      </c>
      <c r="H27" s="143">
        <f t="shared" si="0"/>
        <v>131223</v>
      </c>
      <c r="I27" s="143">
        <f t="shared" si="1"/>
        <v>23620.14</v>
      </c>
      <c r="J27" s="144">
        <f t="shared" ref="J27:J64" si="3">H27+I27</f>
        <v>154843.14000000001</v>
      </c>
      <c r="K27" s="86"/>
    </row>
    <row r="28" spans="1:11" s="34" customFormat="1" ht="15" customHeight="1" x14ac:dyDescent="0.25">
      <c r="A28" s="145" t="s">
        <v>51</v>
      </c>
      <c r="B28" s="146" t="s">
        <v>10</v>
      </c>
      <c r="C28" s="100" t="s">
        <v>29</v>
      </c>
      <c r="D28" s="100" t="s">
        <v>30</v>
      </c>
      <c r="E28" s="100" t="s">
        <v>31</v>
      </c>
      <c r="F28" s="100">
        <v>131523</v>
      </c>
      <c r="G28" s="100">
        <v>1100</v>
      </c>
      <c r="H28" s="100">
        <f t="shared" si="0"/>
        <v>130423</v>
      </c>
      <c r="I28" s="100">
        <f t="shared" si="1"/>
        <v>23476.14</v>
      </c>
      <c r="J28" s="147">
        <f t="shared" si="3"/>
        <v>153899.14000000001</v>
      </c>
      <c r="K28" s="86"/>
    </row>
    <row r="29" spans="1:11" s="34" customFormat="1" x14ac:dyDescent="0.25">
      <c r="A29" s="145" t="s">
        <v>51</v>
      </c>
      <c r="B29" s="146" t="s">
        <v>10</v>
      </c>
      <c r="C29" s="100" t="s">
        <v>9</v>
      </c>
      <c r="D29" s="100" t="s">
        <v>14</v>
      </c>
      <c r="E29" s="100" t="s">
        <v>15</v>
      </c>
      <c r="F29" s="100">
        <v>131523</v>
      </c>
      <c r="G29" s="100">
        <v>1100</v>
      </c>
      <c r="H29" s="100">
        <f t="shared" si="0"/>
        <v>130423</v>
      </c>
      <c r="I29" s="100">
        <f t="shared" si="1"/>
        <v>23476.14</v>
      </c>
      <c r="J29" s="147">
        <f t="shared" si="3"/>
        <v>153899.14000000001</v>
      </c>
      <c r="K29" s="86"/>
    </row>
    <row r="30" spans="1:11" s="34" customFormat="1" x14ac:dyDescent="0.25">
      <c r="A30" s="145" t="s">
        <v>51</v>
      </c>
      <c r="B30" s="146" t="s">
        <v>10</v>
      </c>
      <c r="C30" s="100" t="s">
        <v>29</v>
      </c>
      <c r="D30" s="100" t="s">
        <v>32</v>
      </c>
      <c r="E30" s="100" t="s">
        <v>33</v>
      </c>
      <c r="F30" s="100">
        <v>130723</v>
      </c>
      <c r="G30" s="100">
        <v>1100</v>
      </c>
      <c r="H30" s="100">
        <f t="shared" si="0"/>
        <v>129623</v>
      </c>
      <c r="I30" s="100">
        <f t="shared" si="1"/>
        <v>23332.14</v>
      </c>
      <c r="J30" s="147">
        <f t="shared" si="3"/>
        <v>152955.14000000001</v>
      </c>
      <c r="K30" s="86"/>
    </row>
    <row r="31" spans="1:11" s="34" customFormat="1" x14ac:dyDescent="0.25">
      <c r="A31" s="145" t="s">
        <v>51</v>
      </c>
      <c r="B31" s="146" t="s">
        <v>16</v>
      </c>
      <c r="C31" s="100" t="s">
        <v>9</v>
      </c>
      <c r="D31" s="100" t="s">
        <v>17</v>
      </c>
      <c r="E31" s="100" t="s">
        <v>18</v>
      </c>
      <c r="F31" s="100">
        <v>131423</v>
      </c>
      <c r="G31" s="100">
        <v>1100</v>
      </c>
      <c r="H31" s="100">
        <f t="shared" si="0"/>
        <v>130323</v>
      </c>
      <c r="I31" s="100">
        <f t="shared" si="1"/>
        <v>23458.14</v>
      </c>
      <c r="J31" s="147">
        <f t="shared" si="3"/>
        <v>153781.14000000001</v>
      </c>
      <c r="K31" s="86"/>
    </row>
    <row r="32" spans="1:11" s="34" customFormat="1" x14ac:dyDescent="0.25">
      <c r="A32" s="145" t="s">
        <v>51</v>
      </c>
      <c r="B32" s="146" t="s">
        <v>16</v>
      </c>
      <c r="C32" s="100" t="s">
        <v>29</v>
      </c>
      <c r="D32" s="100" t="s">
        <v>34</v>
      </c>
      <c r="E32" s="100" t="s">
        <v>35</v>
      </c>
      <c r="F32" s="100">
        <v>130623</v>
      </c>
      <c r="G32" s="100">
        <v>1100</v>
      </c>
      <c r="H32" s="100">
        <f t="shared" si="0"/>
        <v>129523</v>
      </c>
      <c r="I32" s="100">
        <f t="shared" si="1"/>
        <v>23314.14</v>
      </c>
      <c r="J32" s="147">
        <f t="shared" si="3"/>
        <v>152837.14000000001</v>
      </c>
      <c r="K32" s="86"/>
    </row>
    <row r="33" spans="1:11" s="34" customFormat="1" x14ac:dyDescent="0.25">
      <c r="A33" s="145" t="s">
        <v>51</v>
      </c>
      <c r="B33" s="146" t="s">
        <v>16</v>
      </c>
      <c r="C33" s="100" t="s">
        <v>9</v>
      </c>
      <c r="D33" s="100" t="s">
        <v>19</v>
      </c>
      <c r="E33" s="100" t="s">
        <v>20</v>
      </c>
      <c r="F33" s="100">
        <v>133398</v>
      </c>
      <c r="G33" s="100">
        <v>1100</v>
      </c>
      <c r="H33" s="100">
        <f t="shared" si="0"/>
        <v>132298</v>
      </c>
      <c r="I33" s="100">
        <f t="shared" si="1"/>
        <v>23813.64</v>
      </c>
      <c r="J33" s="147">
        <f t="shared" si="3"/>
        <v>156111.64000000001</v>
      </c>
      <c r="K33" s="86"/>
    </row>
    <row r="34" spans="1:11" s="34" customFormat="1" x14ac:dyDescent="0.25">
      <c r="A34" s="145" t="s">
        <v>51</v>
      </c>
      <c r="B34" s="146" t="s">
        <v>16</v>
      </c>
      <c r="C34" s="100" t="s">
        <v>99</v>
      </c>
      <c r="D34" s="100" t="s">
        <v>100</v>
      </c>
      <c r="E34" s="100" t="s">
        <v>101</v>
      </c>
      <c r="F34" s="100">
        <v>132598</v>
      </c>
      <c r="G34" s="100">
        <v>1100</v>
      </c>
      <c r="H34" s="100">
        <f t="shared" si="0"/>
        <v>131498</v>
      </c>
      <c r="I34" s="100">
        <f t="shared" si="1"/>
        <v>23669.64</v>
      </c>
      <c r="J34" s="147">
        <f t="shared" si="3"/>
        <v>155167.64000000001</v>
      </c>
      <c r="K34" s="86"/>
    </row>
    <row r="35" spans="1:11" s="34" customFormat="1" x14ac:dyDescent="0.25">
      <c r="A35" s="145" t="s">
        <v>51</v>
      </c>
      <c r="B35" s="146" t="s">
        <v>21</v>
      </c>
      <c r="C35" s="100" t="s">
        <v>9</v>
      </c>
      <c r="D35" s="100" t="s">
        <v>22</v>
      </c>
      <c r="E35" s="100" t="s">
        <v>23</v>
      </c>
      <c r="F35" s="100">
        <v>134623</v>
      </c>
      <c r="G35" s="100">
        <v>1100</v>
      </c>
      <c r="H35" s="100">
        <f t="shared" si="0"/>
        <v>133523</v>
      </c>
      <c r="I35" s="100">
        <f t="shared" si="1"/>
        <v>24034.14</v>
      </c>
      <c r="J35" s="147">
        <f t="shared" si="3"/>
        <v>157557.14000000001</v>
      </c>
      <c r="K35" s="86"/>
    </row>
    <row r="36" spans="1:11" s="34" customFormat="1" x14ac:dyDescent="0.25">
      <c r="A36" s="145" t="s">
        <v>51</v>
      </c>
      <c r="B36" s="146" t="s">
        <v>21</v>
      </c>
      <c r="C36" s="100" t="s">
        <v>29</v>
      </c>
      <c r="D36" s="100" t="s">
        <v>36</v>
      </c>
      <c r="E36" s="100" t="s">
        <v>37</v>
      </c>
      <c r="F36" s="100">
        <v>133823</v>
      </c>
      <c r="G36" s="100">
        <v>1100</v>
      </c>
      <c r="H36" s="100">
        <f t="shared" si="0"/>
        <v>132723</v>
      </c>
      <c r="I36" s="100">
        <f t="shared" si="1"/>
        <v>23890.14</v>
      </c>
      <c r="J36" s="147">
        <f t="shared" si="3"/>
        <v>156613.14000000001</v>
      </c>
      <c r="K36" s="86"/>
    </row>
    <row r="37" spans="1:11" s="34" customFormat="1" x14ac:dyDescent="0.25">
      <c r="A37" s="145" t="s">
        <v>51</v>
      </c>
      <c r="B37" s="146" t="s">
        <v>122</v>
      </c>
      <c r="C37" s="100" t="s">
        <v>9</v>
      </c>
      <c r="D37" s="100" t="s">
        <v>123</v>
      </c>
      <c r="E37" s="100" t="s">
        <v>124</v>
      </c>
      <c r="F37" s="100">
        <v>135623</v>
      </c>
      <c r="G37" s="100">
        <v>1100</v>
      </c>
      <c r="H37" s="100">
        <f t="shared" si="0"/>
        <v>134523</v>
      </c>
      <c r="I37" s="100">
        <f t="shared" si="1"/>
        <v>24214.14</v>
      </c>
      <c r="J37" s="147">
        <f t="shared" si="3"/>
        <v>158737.14000000001</v>
      </c>
      <c r="K37" s="86"/>
    </row>
    <row r="38" spans="1:11" s="34" customFormat="1" x14ac:dyDescent="0.25">
      <c r="A38" s="145" t="s">
        <v>51</v>
      </c>
      <c r="B38" s="146" t="s">
        <v>42</v>
      </c>
      <c r="C38" s="100" t="s">
        <v>9</v>
      </c>
      <c r="D38" s="100" t="s">
        <v>24</v>
      </c>
      <c r="E38" s="100" t="s">
        <v>25</v>
      </c>
      <c r="F38" s="100">
        <v>133973</v>
      </c>
      <c r="G38" s="100">
        <v>1100</v>
      </c>
      <c r="H38" s="100">
        <f t="shared" si="0"/>
        <v>132873</v>
      </c>
      <c r="I38" s="100">
        <f t="shared" si="1"/>
        <v>23917.14</v>
      </c>
      <c r="J38" s="147">
        <f t="shared" si="3"/>
        <v>156790.14000000001</v>
      </c>
      <c r="K38" s="86"/>
    </row>
    <row r="39" spans="1:11" s="34" customFormat="1" x14ac:dyDescent="0.25">
      <c r="A39" s="145" t="s">
        <v>51</v>
      </c>
      <c r="B39" s="146" t="s">
        <v>42</v>
      </c>
      <c r="C39" s="100" t="s">
        <v>29</v>
      </c>
      <c r="D39" s="100" t="s">
        <v>40</v>
      </c>
      <c r="E39" s="100" t="s">
        <v>41</v>
      </c>
      <c r="F39" s="100">
        <v>133173</v>
      </c>
      <c r="G39" s="100">
        <v>1100</v>
      </c>
      <c r="H39" s="100">
        <f t="shared" si="0"/>
        <v>132073</v>
      </c>
      <c r="I39" s="100">
        <f t="shared" si="1"/>
        <v>23773.14</v>
      </c>
      <c r="J39" s="147">
        <f t="shared" si="3"/>
        <v>155846.14000000001</v>
      </c>
      <c r="K39" s="86"/>
    </row>
    <row r="40" spans="1:11" s="34" customFormat="1" x14ac:dyDescent="0.25">
      <c r="A40" s="145" t="s">
        <v>51</v>
      </c>
      <c r="B40" s="146" t="s">
        <v>26</v>
      </c>
      <c r="C40" s="100" t="s">
        <v>9</v>
      </c>
      <c r="D40" s="100" t="s">
        <v>27</v>
      </c>
      <c r="E40" s="100" t="s">
        <v>28</v>
      </c>
      <c r="F40" s="100">
        <v>133550</v>
      </c>
      <c r="G40" s="100">
        <v>1100</v>
      </c>
      <c r="H40" s="100">
        <f t="shared" si="0"/>
        <v>132450</v>
      </c>
      <c r="I40" s="100">
        <f t="shared" si="1"/>
        <v>23841</v>
      </c>
      <c r="J40" s="147">
        <f t="shared" si="3"/>
        <v>156291</v>
      </c>
      <c r="K40" s="86"/>
    </row>
    <row r="41" spans="1:11" s="34" customFormat="1" x14ac:dyDescent="0.25">
      <c r="A41" s="145" t="s">
        <v>51</v>
      </c>
      <c r="B41" s="146" t="s">
        <v>26</v>
      </c>
      <c r="C41" s="100" t="s">
        <v>29</v>
      </c>
      <c r="D41" s="100" t="s">
        <v>38</v>
      </c>
      <c r="E41" s="100" t="s">
        <v>39</v>
      </c>
      <c r="F41" s="100">
        <v>132750</v>
      </c>
      <c r="G41" s="100">
        <v>1100</v>
      </c>
      <c r="H41" s="100">
        <f t="shared" si="0"/>
        <v>131650</v>
      </c>
      <c r="I41" s="100">
        <f t="shared" si="1"/>
        <v>23697</v>
      </c>
      <c r="J41" s="147">
        <f t="shared" si="3"/>
        <v>155347</v>
      </c>
      <c r="K41" s="86"/>
    </row>
    <row r="42" spans="1:11" s="34" customFormat="1" x14ac:dyDescent="0.25">
      <c r="A42" s="145" t="s">
        <v>51</v>
      </c>
      <c r="B42" s="146" t="s">
        <v>102</v>
      </c>
      <c r="C42" s="100" t="s">
        <v>91</v>
      </c>
      <c r="D42" s="100" t="s">
        <v>105</v>
      </c>
      <c r="E42" s="100" t="s">
        <v>92</v>
      </c>
      <c r="F42" s="100">
        <v>127023</v>
      </c>
      <c r="G42" s="100">
        <v>0</v>
      </c>
      <c r="H42" s="100">
        <f t="shared" si="0"/>
        <v>127023</v>
      </c>
      <c r="I42" s="100">
        <f t="shared" si="1"/>
        <v>22864.14</v>
      </c>
      <c r="J42" s="147">
        <f t="shared" si="3"/>
        <v>149887.14000000001</v>
      </c>
      <c r="K42" s="86"/>
    </row>
    <row r="43" spans="1:11" s="34" customFormat="1" x14ac:dyDescent="0.25">
      <c r="A43" s="145" t="s">
        <v>51</v>
      </c>
      <c r="B43" s="146" t="s">
        <v>102</v>
      </c>
      <c r="C43" s="100" t="s">
        <v>93</v>
      </c>
      <c r="D43" s="100" t="s">
        <v>106</v>
      </c>
      <c r="E43" s="100" t="s">
        <v>94</v>
      </c>
      <c r="F43" s="100">
        <v>126223</v>
      </c>
      <c r="G43" s="100">
        <v>0</v>
      </c>
      <c r="H43" s="100">
        <f t="shared" si="0"/>
        <v>126223</v>
      </c>
      <c r="I43" s="100">
        <f t="shared" si="1"/>
        <v>22720.14</v>
      </c>
      <c r="J43" s="147">
        <f t="shared" si="3"/>
        <v>148943.14000000001</v>
      </c>
      <c r="K43" s="86"/>
    </row>
    <row r="44" spans="1:11" s="34" customFormat="1" x14ac:dyDescent="0.25">
      <c r="A44" s="145" t="s">
        <v>51</v>
      </c>
      <c r="B44" s="146" t="s">
        <v>102</v>
      </c>
      <c r="C44" s="100" t="s">
        <v>95</v>
      </c>
      <c r="D44" s="100" t="s">
        <v>107</v>
      </c>
      <c r="E44" s="100" t="s">
        <v>96</v>
      </c>
      <c r="F44" s="100">
        <v>126223</v>
      </c>
      <c r="G44" s="100">
        <v>0</v>
      </c>
      <c r="H44" s="100">
        <f t="shared" si="0"/>
        <v>126223</v>
      </c>
      <c r="I44" s="100">
        <f t="shared" si="1"/>
        <v>22720.14</v>
      </c>
      <c r="J44" s="147">
        <f t="shared" si="3"/>
        <v>148943.14000000001</v>
      </c>
      <c r="K44" s="86"/>
    </row>
    <row r="45" spans="1:11" s="34" customFormat="1" ht="15.75" thickBot="1" x14ac:dyDescent="0.3">
      <c r="A45" s="150" t="s">
        <v>51</v>
      </c>
      <c r="B45" s="146" t="s">
        <v>102</v>
      </c>
      <c r="C45" s="151" t="s">
        <v>97</v>
      </c>
      <c r="D45" s="151" t="s">
        <v>108</v>
      </c>
      <c r="E45" s="151" t="s">
        <v>98</v>
      </c>
      <c r="F45" s="151">
        <v>127523</v>
      </c>
      <c r="G45" s="151">
        <v>0</v>
      </c>
      <c r="H45" s="151">
        <f t="shared" si="0"/>
        <v>127523</v>
      </c>
      <c r="I45" s="151">
        <f t="shared" si="1"/>
        <v>22954.14</v>
      </c>
      <c r="J45" s="152">
        <f t="shared" si="3"/>
        <v>150477.14000000001</v>
      </c>
      <c r="K45" s="86"/>
    </row>
    <row r="46" spans="1:11" s="81" customFormat="1" x14ac:dyDescent="0.25">
      <c r="A46" s="141" t="s">
        <v>84</v>
      </c>
      <c r="B46" s="142" t="s">
        <v>10</v>
      </c>
      <c r="C46" s="143" t="s">
        <v>9</v>
      </c>
      <c r="D46" s="143" t="s">
        <v>11</v>
      </c>
      <c r="E46" s="143" t="s">
        <v>12</v>
      </c>
      <c r="F46" s="143">
        <v>127911</v>
      </c>
      <c r="G46" s="143">
        <v>1100</v>
      </c>
      <c r="H46" s="143">
        <f t="shared" si="0"/>
        <v>126811</v>
      </c>
      <c r="I46" s="143">
        <f t="shared" si="1"/>
        <v>22825.98</v>
      </c>
      <c r="J46" s="144">
        <f t="shared" si="3"/>
        <v>149636.98000000001</v>
      </c>
      <c r="K46" s="86"/>
    </row>
    <row r="47" spans="1:11" s="81" customFormat="1" x14ac:dyDescent="0.25">
      <c r="A47" s="145" t="s">
        <v>84</v>
      </c>
      <c r="B47" s="146" t="s">
        <v>10</v>
      </c>
      <c r="C47" s="100" t="s">
        <v>29</v>
      </c>
      <c r="D47" s="100" t="s">
        <v>30</v>
      </c>
      <c r="E47" s="100" t="s">
        <v>31</v>
      </c>
      <c r="F47" s="100">
        <v>127111</v>
      </c>
      <c r="G47" s="100">
        <v>1100</v>
      </c>
      <c r="H47" s="100">
        <f t="shared" si="0"/>
        <v>126011</v>
      </c>
      <c r="I47" s="100">
        <f t="shared" si="1"/>
        <v>22681.98</v>
      </c>
      <c r="J47" s="147">
        <f t="shared" si="3"/>
        <v>148692.98000000001</v>
      </c>
      <c r="K47" s="86"/>
    </row>
    <row r="48" spans="1:11" s="81" customFormat="1" x14ac:dyDescent="0.25">
      <c r="A48" s="145" t="s">
        <v>84</v>
      </c>
      <c r="B48" s="146" t="s">
        <v>10</v>
      </c>
      <c r="C48" s="100" t="s">
        <v>9</v>
      </c>
      <c r="D48" s="100" t="s">
        <v>14</v>
      </c>
      <c r="E48" s="100" t="s">
        <v>15</v>
      </c>
      <c r="F48" s="100">
        <v>127111</v>
      </c>
      <c r="G48" s="100">
        <v>1100</v>
      </c>
      <c r="H48" s="100">
        <f t="shared" si="0"/>
        <v>126011</v>
      </c>
      <c r="I48" s="100">
        <f t="shared" si="1"/>
        <v>22681.98</v>
      </c>
      <c r="J48" s="147">
        <f t="shared" si="3"/>
        <v>148692.98000000001</v>
      </c>
      <c r="K48" s="86"/>
    </row>
    <row r="49" spans="1:11" s="81" customFormat="1" x14ac:dyDescent="0.25">
      <c r="A49" s="145" t="s">
        <v>84</v>
      </c>
      <c r="B49" s="146" t="s">
        <v>10</v>
      </c>
      <c r="C49" s="100" t="s">
        <v>29</v>
      </c>
      <c r="D49" s="100" t="s">
        <v>32</v>
      </c>
      <c r="E49" s="100" t="s">
        <v>33</v>
      </c>
      <c r="F49" s="100">
        <v>126311</v>
      </c>
      <c r="G49" s="100">
        <v>1100</v>
      </c>
      <c r="H49" s="100">
        <f t="shared" si="0"/>
        <v>125211</v>
      </c>
      <c r="I49" s="100">
        <f t="shared" si="1"/>
        <v>22537.98</v>
      </c>
      <c r="J49" s="147">
        <f t="shared" si="3"/>
        <v>147748.98000000001</v>
      </c>
      <c r="K49" s="86"/>
    </row>
    <row r="50" spans="1:11" s="81" customFormat="1" x14ac:dyDescent="0.25">
      <c r="A50" s="145" t="s">
        <v>84</v>
      </c>
      <c r="B50" s="146" t="s">
        <v>16</v>
      </c>
      <c r="C50" s="100" t="s">
        <v>9</v>
      </c>
      <c r="D50" s="100" t="s">
        <v>17</v>
      </c>
      <c r="E50" s="100" t="s">
        <v>18</v>
      </c>
      <c r="F50" s="100">
        <v>128801</v>
      </c>
      <c r="G50" s="100">
        <v>1100</v>
      </c>
      <c r="H50" s="100">
        <f>F50-G50</f>
        <v>127701</v>
      </c>
      <c r="I50" s="100">
        <f t="shared" si="1"/>
        <v>22986.18</v>
      </c>
      <c r="J50" s="147">
        <f t="shared" si="3"/>
        <v>150687.18</v>
      </c>
      <c r="K50" s="86"/>
    </row>
    <row r="51" spans="1:11" s="81" customFormat="1" x14ac:dyDescent="0.25">
      <c r="A51" s="145" t="s">
        <v>84</v>
      </c>
      <c r="B51" s="146" t="s">
        <v>16</v>
      </c>
      <c r="C51" s="100" t="s">
        <v>29</v>
      </c>
      <c r="D51" s="100" t="s">
        <v>34</v>
      </c>
      <c r="E51" s="100" t="s">
        <v>35</v>
      </c>
      <c r="F51" s="100">
        <v>128001</v>
      </c>
      <c r="G51" s="100">
        <v>1100</v>
      </c>
      <c r="H51" s="100">
        <f t="shared" si="0"/>
        <v>126901</v>
      </c>
      <c r="I51" s="100">
        <f t="shared" si="1"/>
        <v>22842.18</v>
      </c>
      <c r="J51" s="147">
        <f t="shared" si="3"/>
        <v>149743.18</v>
      </c>
      <c r="K51" s="86"/>
    </row>
    <row r="52" spans="1:11" s="81" customFormat="1" x14ac:dyDescent="0.25">
      <c r="A52" s="145" t="s">
        <v>84</v>
      </c>
      <c r="B52" s="146" t="s">
        <v>16</v>
      </c>
      <c r="C52" s="100" t="s">
        <v>9</v>
      </c>
      <c r="D52" s="100" t="s">
        <v>19</v>
      </c>
      <c r="E52" s="100" t="s">
        <v>20</v>
      </c>
      <c r="F52" s="100">
        <v>131576</v>
      </c>
      <c r="G52" s="100">
        <v>1100</v>
      </c>
      <c r="H52" s="100">
        <f t="shared" si="0"/>
        <v>130476</v>
      </c>
      <c r="I52" s="100">
        <f t="shared" si="1"/>
        <v>23485.68</v>
      </c>
      <c r="J52" s="147">
        <f t="shared" si="3"/>
        <v>153961.68</v>
      </c>
      <c r="K52" s="86"/>
    </row>
    <row r="53" spans="1:11" s="81" customFormat="1" x14ac:dyDescent="0.25">
      <c r="A53" s="145" t="s">
        <v>84</v>
      </c>
      <c r="B53" s="146" t="s">
        <v>16</v>
      </c>
      <c r="C53" s="100" t="s">
        <v>99</v>
      </c>
      <c r="D53" s="100" t="s">
        <v>100</v>
      </c>
      <c r="E53" s="100" t="s">
        <v>101</v>
      </c>
      <c r="F53" s="100">
        <v>130776</v>
      </c>
      <c r="G53" s="100">
        <v>1100</v>
      </c>
      <c r="H53" s="100">
        <f t="shared" si="0"/>
        <v>129676</v>
      </c>
      <c r="I53" s="100">
        <f t="shared" si="1"/>
        <v>23341.68</v>
      </c>
      <c r="J53" s="147">
        <f t="shared" si="3"/>
        <v>153017.68</v>
      </c>
      <c r="K53" s="86"/>
    </row>
    <row r="54" spans="1:11" s="81" customFormat="1" x14ac:dyDescent="0.25">
      <c r="A54" s="145" t="s">
        <v>84</v>
      </c>
      <c r="B54" s="146" t="s">
        <v>21</v>
      </c>
      <c r="C54" s="100" t="s">
        <v>9</v>
      </c>
      <c r="D54" s="100" t="s">
        <v>22</v>
      </c>
      <c r="E54" s="100" t="s">
        <v>23</v>
      </c>
      <c r="F54" s="100">
        <v>132151</v>
      </c>
      <c r="G54" s="100">
        <v>1100</v>
      </c>
      <c r="H54" s="100">
        <f t="shared" si="0"/>
        <v>131051</v>
      </c>
      <c r="I54" s="100">
        <f t="shared" si="1"/>
        <v>23589.18</v>
      </c>
      <c r="J54" s="147">
        <f t="shared" si="3"/>
        <v>154640.18</v>
      </c>
      <c r="K54" s="86"/>
    </row>
    <row r="55" spans="1:11" s="81" customFormat="1" x14ac:dyDescent="0.25">
      <c r="A55" s="145" t="s">
        <v>84</v>
      </c>
      <c r="B55" s="146" t="s">
        <v>21</v>
      </c>
      <c r="C55" s="100" t="s">
        <v>29</v>
      </c>
      <c r="D55" s="100" t="s">
        <v>36</v>
      </c>
      <c r="E55" s="100" t="s">
        <v>37</v>
      </c>
      <c r="F55" s="100">
        <v>131351</v>
      </c>
      <c r="G55" s="100">
        <v>1100</v>
      </c>
      <c r="H55" s="100">
        <f t="shared" si="0"/>
        <v>130251</v>
      </c>
      <c r="I55" s="100">
        <f t="shared" si="1"/>
        <v>23445.18</v>
      </c>
      <c r="J55" s="147">
        <f t="shared" si="3"/>
        <v>153696.18</v>
      </c>
      <c r="K55" s="86"/>
    </row>
    <row r="56" spans="1:11" s="81" customFormat="1" x14ac:dyDescent="0.25">
      <c r="A56" s="145" t="s">
        <v>84</v>
      </c>
      <c r="B56" s="146" t="s">
        <v>122</v>
      </c>
      <c r="C56" s="100" t="s">
        <v>9</v>
      </c>
      <c r="D56" s="100" t="s">
        <v>123</v>
      </c>
      <c r="E56" s="100" t="s">
        <v>124</v>
      </c>
      <c r="F56" s="100">
        <v>131311</v>
      </c>
      <c r="G56" s="100">
        <v>1100</v>
      </c>
      <c r="H56" s="100">
        <f t="shared" si="0"/>
        <v>130211</v>
      </c>
      <c r="I56" s="100">
        <f t="shared" si="1"/>
        <v>23437.98</v>
      </c>
      <c r="J56" s="147">
        <f t="shared" si="3"/>
        <v>153648.98000000001</v>
      </c>
      <c r="K56" s="86"/>
    </row>
    <row r="57" spans="1:11" s="81" customFormat="1" x14ac:dyDescent="0.25">
      <c r="A57" s="145" t="s">
        <v>84</v>
      </c>
      <c r="B57" s="146" t="s">
        <v>42</v>
      </c>
      <c r="C57" s="100" t="s">
        <v>9</v>
      </c>
      <c r="D57" s="100" t="s">
        <v>24</v>
      </c>
      <c r="E57" s="100" t="s">
        <v>25</v>
      </c>
      <c r="F57" s="100">
        <v>132001</v>
      </c>
      <c r="G57" s="100">
        <v>1100</v>
      </c>
      <c r="H57" s="100">
        <f t="shared" si="0"/>
        <v>130901</v>
      </c>
      <c r="I57" s="100">
        <f t="shared" si="1"/>
        <v>23562.18</v>
      </c>
      <c r="J57" s="147">
        <f t="shared" si="3"/>
        <v>154463.18</v>
      </c>
      <c r="K57" s="86"/>
    </row>
    <row r="58" spans="1:11" s="81" customFormat="1" x14ac:dyDescent="0.25">
      <c r="A58" s="145" t="s">
        <v>84</v>
      </c>
      <c r="B58" s="146" t="s">
        <v>42</v>
      </c>
      <c r="C58" s="100" t="s">
        <v>29</v>
      </c>
      <c r="D58" s="100" t="s">
        <v>40</v>
      </c>
      <c r="E58" s="100" t="s">
        <v>41</v>
      </c>
      <c r="F58" s="100">
        <v>131201</v>
      </c>
      <c r="G58" s="100">
        <v>1100</v>
      </c>
      <c r="H58" s="100">
        <f t="shared" si="0"/>
        <v>130101</v>
      </c>
      <c r="I58" s="100">
        <f t="shared" si="1"/>
        <v>23418.18</v>
      </c>
      <c r="J58" s="147">
        <f t="shared" si="3"/>
        <v>153519.18</v>
      </c>
      <c r="K58" s="86"/>
    </row>
    <row r="59" spans="1:11" s="81" customFormat="1" x14ac:dyDescent="0.25">
      <c r="A59" s="145" t="s">
        <v>84</v>
      </c>
      <c r="B59" s="146" t="s">
        <v>26</v>
      </c>
      <c r="C59" s="100" t="s">
        <v>9</v>
      </c>
      <c r="D59" s="100" t="s">
        <v>27</v>
      </c>
      <c r="E59" s="100" t="s">
        <v>28</v>
      </c>
      <c r="F59" s="100">
        <v>131448</v>
      </c>
      <c r="G59" s="100">
        <v>1100</v>
      </c>
      <c r="H59" s="100">
        <f t="shared" si="0"/>
        <v>130348</v>
      </c>
      <c r="I59" s="100">
        <f t="shared" si="1"/>
        <v>23462.639999999999</v>
      </c>
      <c r="J59" s="147">
        <f t="shared" si="3"/>
        <v>153810.64000000001</v>
      </c>
      <c r="K59" s="86"/>
    </row>
    <row r="60" spans="1:11" s="81" customFormat="1" x14ac:dyDescent="0.25">
      <c r="A60" s="145" t="s">
        <v>84</v>
      </c>
      <c r="B60" s="146" t="s">
        <v>26</v>
      </c>
      <c r="C60" s="100" t="s">
        <v>29</v>
      </c>
      <c r="D60" s="100" t="s">
        <v>38</v>
      </c>
      <c r="E60" s="100" t="s">
        <v>39</v>
      </c>
      <c r="F60" s="100">
        <v>130648</v>
      </c>
      <c r="G60" s="100">
        <v>1100</v>
      </c>
      <c r="H60" s="100">
        <f t="shared" si="0"/>
        <v>129548</v>
      </c>
      <c r="I60" s="100">
        <f t="shared" si="1"/>
        <v>23318.639999999999</v>
      </c>
      <c r="J60" s="147">
        <f t="shared" si="3"/>
        <v>152866.64000000001</v>
      </c>
      <c r="K60" s="86"/>
    </row>
    <row r="61" spans="1:11" s="81" customFormat="1" x14ac:dyDescent="0.25">
      <c r="A61" s="145" t="s">
        <v>84</v>
      </c>
      <c r="B61" s="146" t="s">
        <v>102</v>
      </c>
      <c r="C61" s="100" t="s">
        <v>91</v>
      </c>
      <c r="D61" s="100" t="s">
        <v>105</v>
      </c>
      <c r="E61" s="100" t="s">
        <v>92</v>
      </c>
      <c r="F61" s="100">
        <v>124001</v>
      </c>
      <c r="G61" s="100">
        <v>0</v>
      </c>
      <c r="H61" s="100">
        <f t="shared" si="0"/>
        <v>124001</v>
      </c>
      <c r="I61" s="100">
        <f t="shared" si="1"/>
        <v>22320.18</v>
      </c>
      <c r="J61" s="147">
        <f t="shared" si="3"/>
        <v>146321.18</v>
      </c>
      <c r="K61" s="86"/>
    </row>
    <row r="62" spans="1:11" s="81" customFormat="1" x14ac:dyDescent="0.25">
      <c r="A62" s="145" t="s">
        <v>84</v>
      </c>
      <c r="B62" s="146" t="s">
        <v>102</v>
      </c>
      <c r="C62" s="100" t="s">
        <v>93</v>
      </c>
      <c r="D62" s="100" t="s">
        <v>106</v>
      </c>
      <c r="E62" s="100" t="s">
        <v>94</v>
      </c>
      <c r="F62" s="100">
        <v>123201</v>
      </c>
      <c r="G62" s="100">
        <v>0</v>
      </c>
      <c r="H62" s="100">
        <f t="shared" si="0"/>
        <v>123201</v>
      </c>
      <c r="I62" s="100">
        <f t="shared" si="1"/>
        <v>22176.18</v>
      </c>
      <c r="J62" s="147">
        <f t="shared" si="3"/>
        <v>145377.18</v>
      </c>
      <c r="K62" s="86"/>
    </row>
    <row r="63" spans="1:11" s="81" customFormat="1" x14ac:dyDescent="0.25">
      <c r="A63" s="145" t="s">
        <v>84</v>
      </c>
      <c r="B63" s="146" t="s">
        <v>102</v>
      </c>
      <c r="C63" s="100" t="s">
        <v>95</v>
      </c>
      <c r="D63" s="100" t="s">
        <v>107</v>
      </c>
      <c r="E63" s="100" t="s">
        <v>96</v>
      </c>
      <c r="F63" s="100">
        <v>123201</v>
      </c>
      <c r="G63" s="100">
        <v>0</v>
      </c>
      <c r="H63" s="100">
        <f t="shared" si="0"/>
        <v>123201</v>
      </c>
      <c r="I63" s="100">
        <f t="shared" si="1"/>
        <v>22176.18</v>
      </c>
      <c r="J63" s="147">
        <f t="shared" si="3"/>
        <v>145377.18</v>
      </c>
      <c r="K63" s="86"/>
    </row>
    <row r="64" spans="1:11" s="81" customFormat="1" ht="15.75" thickBot="1" x14ac:dyDescent="0.3">
      <c r="A64" s="150" t="s">
        <v>84</v>
      </c>
      <c r="B64" s="146" t="s">
        <v>102</v>
      </c>
      <c r="C64" s="151" t="s">
        <v>97</v>
      </c>
      <c r="D64" s="151" t="s">
        <v>108</v>
      </c>
      <c r="E64" s="151" t="s">
        <v>98</v>
      </c>
      <c r="F64" s="151">
        <v>124501</v>
      </c>
      <c r="G64" s="151">
        <v>0</v>
      </c>
      <c r="H64" s="151">
        <f t="shared" si="0"/>
        <v>124501</v>
      </c>
      <c r="I64" s="151">
        <f t="shared" si="1"/>
        <v>22410.18</v>
      </c>
      <c r="J64" s="152">
        <f t="shared" si="3"/>
        <v>146911.18</v>
      </c>
      <c r="K64" s="86"/>
    </row>
    <row r="65" spans="1:10" s="13" customFormat="1" ht="15.75" thickBot="1" x14ac:dyDescent="0.3">
      <c r="A65" s="180" t="s">
        <v>52</v>
      </c>
      <c r="B65" s="181"/>
      <c r="C65" s="181"/>
      <c r="D65" s="182"/>
      <c r="J65" s="6"/>
    </row>
    <row r="66" spans="1:10" s="13" customFormat="1" ht="60.75" thickBot="1" x14ac:dyDescent="0.3">
      <c r="A66" s="23" t="s">
        <v>53</v>
      </c>
      <c r="B66" s="24" t="s">
        <v>77</v>
      </c>
      <c r="C66" s="25" t="s">
        <v>78</v>
      </c>
      <c r="E66" s="188" t="s">
        <v>85</v>
      </c>
      <c r="F66" s="189"/>
      <c r="J66" s="6"/>
    </row>
    <row r="67" spans="1:10" s="13" customFormat="1" x14ac:dyDescent="0.25">
      <c r="A67" s="26" t="s">
        <v>54</v>
      </c>
      <c r="B67" s="21" t="s">
        <v>109</v>
      </c>
      <c r="C67" s="22">
        <v>200</v>
      </c>
      <c r="E67" s="14" t="s">
        <v>88</v>
      </c>
      <c r="F67" s="16">
        <v>1100</v>
      </c>
      <c r="J67" s="6"/>
    </row>
    <row r="68" spans="1:10" s="13" customFormat="1" ht="15.75" thickBot="1" x14ac:dyDescent="0.3">
      <c r="A68" s="27" t="s">
        <v>55</v>
      </c>
      <c r="B68" s="17" t="s">
        <v>110</v>
      </c>
      <c r="C68" s="19">
        <v>450</v>
      </c>
      <c r="E68" s="28" t="s">
        <v>89</v>
      </c>
      <c r="F68" s="18">
        <v>500</v>
      </c>
      <c r="J68" s="6"/>
    </row>
    <row r="69" spans="1:10" s="13" customFormat="1" ht="15.75" thickBot="1" x14ac:dyDescent="0.3">
      <c r="A69" s="27" t="s">
        <v>56</v>
      </c>
      <c r="B69" s="17" t="s">
        <v>111</v>
      </c>
      <c r="C69" s="19">
        <v>500</v>
      </c>
      <c r="E69" s="29" t="s">
        <v>121</v>
      </c>
      <c r="F69" s="15">
        <v>1600</v>
      </c>
      <c r="J69" s="6"/>
    </row>
    <row r="70" spans="1:10" s="13" customFormat="1" x14ac:dyDescent="0.25">
      <c r="A70" s="27" t="s">
        <v>57</v>
      </c>
      <c r="B70" s="17" t="s">
        <v>112</v>
      </c>
      <c r="C70" s="19">
        <v>550</v>
      </c>
      <c r="E70" s="30"/>
      <c r="F70" s="30"/>
      <c r="J70" s="6"/>
    </row>
    <row r="71" spans="1:10" s="13" customFormat="1" x14ac:dyDescent="0.25">
      <c r="A71" s="27" t="s">
        <v>58</v>
      </c>
      <c r="B71" s="17" t="s">
        <v>113</v>
      </c>
      <c r="C71" s="19">
        <v>650</v>
      </c>
      <c r="J71" s="6"/>
    </row>
    <row r="72" spans="1:10" s="13" customFormat="1" x14ac:dyDescent="0.25">
      <c r="A72" s="27" t="s">
        <v>60</v>
      </c>
      <c r="B72" s="17" t="s">
        <v>114</v>
      </c>
      <c r="C72" s="19">
        <v>750</v>
      </c>
      <c r="G72" s="13" t="s">
        <v>59</v>
      </c>
      <c r="J72" s="6"/>
    </row>
    <row r="73" spans="1:10" s="13" customFormat="1" x14ac:dyDescent="0.25">
      <c r="A73" s="27" t="s">
        <v>61</v>
      </c>
      <c r="B73" s="17" t="s">
        <v>115</v>
      </c>
      <c r="C73" s="19">
        <v>850</v>
      </c>
      <c r="J73" s="6"/>
    </row>
    <row r="74" spans="1:10" s="13" customFormat="1" x14ac:dyDescent="0.25">
      <c r="A74" s="27" t="s">
        <v>62</v>
      </c>
      <c r="B74" s="17" t="s">
        <v>116</v>
      </c>
      <c r="C74" s="19">
        <v>950</v>
      </c>
      <c r="J74" s="6"/>
    </row>
    <row r="75" spans="1:10" s="13" customFormat="1" x14ac:dyDescent="0.25">
      <c r="A75" s="27" t="s">
        <v>63</v>
      </c>
      <c r="B75" s="17" t="s">
        <v>117</v>
      </c>
      <c r="C75" s="19">
        <v>1000</v>
      </c>
      <c r="J75" s="6"/>
    </row>
    <row r="76" spans="1:10" s="13" customFormat="1" x14ac:dyDescent="0.25">
      <c r="A76" s="27" t="s">
        <v>64</v>
      </c>
      <c r="B76" s="17" t="s">
        <v>118</v>
      </c>
      <c r="C76" s="19">
        <v>1050</v>
      </c>
      <c r="J76" s="6"/>
    </row>
    <row r="77" spans="1:10" s="13" customFormat="1" x14ac:dyDescent="0.25">
      <c r="A77" s="27" t="s">
        <v>65</v>
      </c>
      <c r="B77" s="17" t="s">
        <v>119</v>
      </c>
      <c r="C77" s="19">
        <v>1100</v>
      </c>
      <c r="J77" s="6"/>
    </row>
    <row r="78" spans="1:10" s="13" customFormat="1" ht="15.75" thickBot="1" x14ac:dyDescent="0.3">
      <c r="A78" s="18" t="s">
        <v>104</v>
      </c>
      <c r="B78" s="18" t="s">
        <v>120</v>
      </c>
      <c r="C78" s="20">
        <v>1200</v>
      </c>
      <c r="J78" s="6"/>
    </row>
    <row r="79" spans="1:10" s="13" customFormat="1" ht="24.75" customHeight="1" x14ac:dyDescent="0.25">
      <c r="A79" s="224" t="s">
        <v>66</v>
      </c>
      <c r="B79" s="225"/>
      <c r="C79" s="225"/>
      <c r="D79" s="225"/>
      <c r="E79" s="225"/>
      <c r="F79" s="225"/>
      <c r="G79" s="225"/>
      <c r="H79" s="225"/>
      <c r="I79" s="225"/>
      <c r="J79" s="6"/>
    </row>
    <row r="80" spans="1:10" s="11" customFormat="1" ht="45" customHeight="1" x14ac:dyDescent="0.25">
      <c r="A80" s="226" t="s">
        <v>74</v>
      </c>
      <c r="B80" s="227"/>
      <c r="C80" s="227"/>
      <c r="D80" s="227"/>
      <c r="E80" s="227"/>
      <c r="F80" s="227"/>
      <c r="G80" s="227"/>
      <c r="H80" s="227"/>
      <c r="I80" s="227"/>
      <c r="J80" s="228"/>
    </row>
    <row r="81" spans="1:10" s="11" customFormat="1" ht="39" customHeight="1" x14ac:dyDescent="0.25">
      <c r="A81" s="226" t="s">
        <v>75</v>
      </c>
      <c r="B81" s="227"/>
      <c r="C81" s="227"/>
      <c r="D81" s="227"/>
      <c r="E81" s="227"/>
      <c r="F81" s="227"/>
      <c r="G81" s="227"/>
      <c r="H81" s="227"/>
      <c r="I81" s="227"/>
      <c r="J81" s="228"/>
    </row>
    <row r="82" spans="1:10" s="13" customFormat="1" x14ac:dyDescent="0.25">
      <c r="A82" s="42" t="s">
        <v>67</v>
      </c>
      <c r="B82" s="43"/>
      <c r="C82" s="43"/>
      <c r="D82" s="43"/>
      <c r="E82" s="44"/>
      <c r="F82" s="44"/>
      <c r="G82" s="44"/>
      <c r="H82" s="40"/>
      <c r="I82" s="40"/>
      <c r="J82" s="39"/>
    </row>
    <row r="83" spans="1:10" s="13" customFormat="1" ht="15" customHeight="1" x14ac:dyDescent="0.25">
      <c r="A83" s="218" t="s">
        <v>79</v>
      </c>
      <c r="B83" s="219"/>
      <c r="C83" s="219"/>
      <c r="D83" s="219"/>
      <c r="E83" s="219"/>
      <c r="F83" s="219"/>
      <c r="G83" s="219"/>
      <c r="H83" s="219"/>
      <c r="I83" s="219"/>
      <c r="J83" s="220"/>
    </row>
    <row r="84" spans="1:10" s="13" customFormat="1" ht="76.5" customHeight="1" x14ac:dyDescent="0.25">
      <c r="A84" s="218" t="s">
        <v>76</v>
      </c>
      <c r="B84" s="219"/>
      <c r="C84" s="219"/>
      <c r="D84" s="219"/>
      <c r="E84" s="219"/>
      <c r="F84" s="219"/>
      <c r="G84" s="219"/>
      <c r="H84" s="219"/>
      <c r="I84" s="219"/>
      <c r="J84" s="220"/>
    </row>
    <row r="85" spans="1:10" s="13" customFormat="1" x14ac:dyDescent="0.25">
      <c r="A85" s="42" t="s">
        <v>68</v>
      </c>
      <c r="B85" s="43"/>
      <c r="C85" s="43"/>
      <c r="D85" s="43"/>
      <c r="E85" s="43"/>
      <c r="F85" s="40"/>
      <c r="G85" s="40"/>
      <c r="H85" s="4"/>
      <c r="I85" s="40"/>
      <c r="J85" s="39"/>
    </row>
    <row r="86" spans="1:10" s="13" customFormat="1" x14ac:dyDescent="0.25">
      <c r="A86" s="42" t="s">
        <v>69</v>
      </c>
      <c r="B86" s="43"/>
      <c r="C86" s="43"/>
      <c r="D86" s="43"/>
      <c r="E86" s="43"/>
      <c r="F86" s="40"/>
      <c r="G86" s="44"/>
      <c r="H86" s="40"/>
      <c r="I86" s="4"/>
      <c r="J86" s="39"/>
    </row>
    <row r="87" spans="1:10" s="13" customFormat="1" x14ac:dyDescent="0.25">
      <c r="A87" s="42" t="s">
        <v>70</v>
      </c>
      <c r="B87" s="43"/>
      <c r="C87" s="43"/>
      <c r="D87" s="43"/>
      <c r="E87" s="43"/>
      <c r="F87" s="40"/>
      <c r="G87" s="44"/>
      <c r="H87" s="40"/>
      <c r="I87" s="4"/>
      <c r="J87" s="39"/>
    </row>
    <row r="88" spans="1:10" s="13" customFormat="1" x14ac:dyDescent="0.25">
      <c r="A88" s="42" t="s">
        <v>71</v>
      </c>
      <c r="B88" s="43"/>
      <c r="C88" s="43"/>
      <c r="D88" s="43"/>
      <c r="E88" s="43"/>
      <c r="F88" s="40"/>
      <c r="G88" s="40"/>
      <c r="H88" s="40"/>
      <c r="I88" s="4"/>
      <c r="J88" s="39"/>
    </row>
    <row r="89" spans="1:10" s="5" customFormat="1" x14ac:dyDescent="0.25">
      <c r="A89" s="42" t="s">
        <v>70</v>
      </c>
      <c r="B89" s="43"/>
      <c r="C89" s="43"/>
      <c r="D89" s="43"/>
      <c r="E89" s="43"/>
      <c r="F89" s="40"/>
      <c r="G89" s="44"/>
      <c r="H89" s="40"/>
      <c r="I89" s="4"/>
      <c r="J89" s="39"/>
    </row>
    <row r="90" spans="1:10" s="5" customFormat="1" x14ac:dyDescent="0.25">
      <c r="A90" s="42" t="s">
        <v>71</v>
      </c>
      <c r="B90" s="43"/>
      <c r="C90" s="43"/>
      <c r="D90" s="43"/>
      <c r="E90" s="43"/>
      <c r="F90" s="40"/>
      <c r="G90" s="40"/>
      <c r="H90" s="40"/>
      <c r="I90" s="4"/>
      <c r="J90" s="39"/>
    </row>
    <row r="91" spans="1:10" s="5" customFormat="1" ht="15.75" thickBot="1" x14ac:dyDescent="0.3">
      <c r="A91" s="45" t="s">
        <v>72</v>
      </c>
      <c r="B91" s="46"/>
      <c r="C91" s="46"/>
      <c r="D91" s="46"/>
      <c r="E91" s="47"/>
      <c r="F91" s="47"/>
      <c r="G91" s="47"/>
      <c r="H91" s="47"/>
      <c r="I91" s="46"/>
      <c r="J91" s="41"/>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2026-03-02T09:44:33Z</cp:lastPrinted>
  <dcterms:created xsi:type="dcterms:W3CDTF">2021-09-01T09:19:12Z</dcterms:created>
  <dcterms:modified xsi:type="dcterms:W3CDTF">2026-05-19T07:13:49Z</dcterms:modified>
</cp:coreProperties>
</file>